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petjor\AppData\Local\Temp\3\6f5aaac7352b4af9991ddb14c1ad67ed\"/>
    </mc:Choice>
  </mc:AlternateContent>
  <bookViews>
    <workbookView xWindow="0" yWindow="0" windowWidth="22575" windowHeight="9945" activeTab="0"/>
  </bookViews>
  <sheets>
    <sheet name="Landsoversikt" sheetId="1" r:id="rId3"/>
    <sheet name="03 OSLO" sheetId="2" r:id="rId4"/>
    <sheet name="11 ROGALAND" sheetId="3" r:id="rId5"/>
    <sheet name="15 MØRE OG ROMSDAL" sheetId="4" r:id="rId6"/>
    <sheet name="18 NORDLAND" sheetId="5" r:id="rId7"/>
    <sheet name="21 SVALBARD" sheetId="6" r:id="rId8"/>
    <sheet name="31 ØSTFOLD" sheetId="7" r:id="rId9"/>
    <sheet name="32 AKERSHUS" sheetId="8" r:id="rId10"/>
    <sheet name="33 BUSKERUD" sheetId="9" r:id="rId11"/>
    <sheet name="34 INNLANDET" sheetId="10" r:id="rId12"/>
    <sheet name="39 VESTFOLD" sheetId="11" r:id="rId13"/>
    <sheet name="40 TELEMARK" sheetId="12" r:id="rId14"/>
    <sheet name="42 AGDER" sheetId="13" r:id="rId15"/>
    <sheet name="46 VESTLAND" sheetId="14" r:id="rId16"/>
    <sheet name="50 TRØNDELAG" sheetId="15" r:id="rId17"/>
    <sheet name="55 TROMS" sheetId="16" r:id="rId18"/>
    <sheet name="56 FINNMARK" sheetId="17" r:id="rId19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<sst xmlns="http://schemas.openxmlformats.org/spreadsheetml/2006/main" count="544" uniqueCount="385">
  <si>
    <t>5601 ALTA</t>
  </si>
  <si>
    <t>Uttrekksdato:</t>
  </si>
  <si>
    <t>5614 LOPPA</t>
  </si>
  <si>
    <t>Fylke</t>
  </si>
  <si>
    <t>SUM</t>
  </si>
  <si>
    <t>15 Antall vegadresser og matrikkeladresser</t>
  </si>
  <si>
    <t>Adresser totalt</t>
  </si>
  <si>
    <t>Vegadresser</t>
  </si>
  <si>
    <t>Matrikkeladresser</t>
  </si>
  <si>
    <t>5612 KAUTOKEINO</t>
  </si>
  <si>
    <t>5610 KARASJOK</t>
  </si>
  <si>
    <t>5607 VADSØ</t>
  </si>
  <si>
    <t>5605 SØR-VARANGER</t>
  </si>
  <si>
    <t>5603 HAMMERFEST</t>
  </si>
  <si>
    <t>Vegadresser i %</t>
  </si>
  <si>
    <t>Matrikkeladresser i %</t>
  </si>
  <si>
    <t>Kommune</t>
  </si>
  <si>
    <t>03 OSLO</t>
  </si>
  <si>
    <t>11 ROGALAND</t>
  </si>
  <si>
    <t>15 MØRE OG ROMSDAL</t>
  </si>
  <si>
    <t>18 NORDLAND</t>
  </si>
  <si>
    <t>21 SVALBARD</t>
  </si>
  <si>
    <t>31 ØSTFOLD</t>
  </si>
  <si>
    <t>32 AKERSHUS</t>
  </si>
  <si>
    <t>33 BUSKERUD</t>
  </si>
  <si>
    <t>34 INNLANDET</t>
  </si>
  <si>
    <t>39 VESTFOLD</t>
  </si>
  <si>
    <t>40 TELEMARK</t>
  </si>
  <si>
    <t>42 AGDER</t>
  </si>
  <si>
    <t>46 VESTLAND</t>
  </si>
  <si>
    <t>50 TRØNDELAG</t>
  </si>
  <si>
    <t>55 TROMS</t>
  </si>
  <si>
    <t>56 FINNMARK</t>
  </si>
  <si>
    <t>01.04.2024 04:33:55</t>
  </si>
  <si>
    <t>0301 OSLO</t>
  </si>
  <si>
    <t>1101 EIGERSUND</t>
  </si>
  <si>
    <t>1103 STAVANGER</t>
  </si>
  <si>
    <t>1106 HAUGESUND</t>
  </si>
  <si>
    <t>1108 SANDNES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</si>
  <si>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</si>
  <si>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</si>
  <si>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</si>
  <si>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</si>
  <si>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</si>
  <si>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</si>
  <si>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</si>
  <si>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</si>
  <si>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</si>
  <si>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</si>
  <si>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</si>
  <si>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</si>
  <si>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</si>
  <si>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</si>
  <si>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</si>
  <si>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</si>
  <si>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</si>
  <si>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</si>
  <si>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</si>
  <si>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</si>
  <si>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1506 MOLDE</t>
  </si>
  <si>
    <t>1508 ÅLESUND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</si>
  <si>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</si>
  <si>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</si>
  <si>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</si>
  <si>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</si>
  <si>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</si>
  <si>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</si>
  <si>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</si>
  <si>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</si>
  <si>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</si>
  <si>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</si>
  <si>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</si>
  <si>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</si>
  <si>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</si>
  <si>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</si>
  <si>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</si>
  <si>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</si>
  <si>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</si>
  <si>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</si>
  <si>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</si>
  <si>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</si>
  <si>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1577 VOLDA</t>
  </si>
  <si>
    <t>1578 FJORD</t>
  </si>
  <si>
    <t>1579 HUSTADVIKA</t>
  </si>
  <si>
    <t>1580 HARAM</t>
  </si>
  <si>
    <t>1804 BODØ</t>
  </si>
  <si>
    <t>1806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</si>
  <si>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</si>
  <si>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</si>
  <si>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</si>
  <si>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</si>
  <si>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</si>
  <si>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</si>
  <si>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</si>
  <si>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</si>
  <si>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</si>
  <si>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</si>
  <si>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</si>
  <si>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</si>
  <si>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</si>
  <si>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</si>
  <si>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</si>
  <si>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</si>
  <si>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</si>
  <si>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</si>
  <si>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</si>
  <si>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</si>
  <si>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</si>
  <si>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</si>
  <si>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</si>
  <si>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</si>
  <si>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</si>
  <si>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</si>
  <si>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</si>
  <si>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</si>
  <si>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</si>
  <si>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</si>
  <si>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</si>
  <si>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</si>
  <si>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</si>
  <si>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</si>
  <si>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</si>
  <si>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</si>
  <si>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</si>
  <si>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</si>
  <si>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1875 HAMARØY</t>
  </si>
  <si>
    <t>2100 SVALBARD</t>
  </si>
  <si>
    <t>3101 HALDEN</t>
  </si>
  <si>
    <t>3103 MOSS</t>
  </si>
  <si>
    <t>3105 SARPSBORG</t>
  </si>
  <si>
    <t>3107 FREDRIKSTAD</t>
  </si>
  <si>
    <t>3110 HVALER</t>
  </si>
  <si>
    <t>3112 RÅDE</t>
  </si>
  <si>
    <t>3114 VÅLER</t>
  </si>
  <si>
    <t>3116 SKIPTVET</t>
  </si>
  <si>
    <t>3118 INDRE ØSTFOLD</t>
  </si>
  <si>
    <t>3120 RAKKESTAD</t>
  </si>
  <si>
    <t>3122 MARKER</t>
  </si>
  <si>
    <t>3124 AREMARK</t>
  </si>
  <si>
    <t>3201 BÆRUM</t>
  </si>
  <si>
    <t>3203 ASKER</t>
  </si>
  <si>
    <t>3205 LILLESTRØM</t>
  </si>
  <si>
    <t>3207 NORDRE FOLLO</t>
  </si>
  <si>
    <t>3209 ULLENSAKER</t>
  </si>
  <si>
    <t>3212 NESODDEN</t>
  </si>
  <si>
    <t>3214 FROGN</t>
  </si>
  <si>
    <t>3216 VESTBY</t>
  </si>
  <si>
    <t>3218 ÅS</t>
  </si>
  <si>
    <t>3220 ENEBAKK</t>
  </si>
  <si>
    <t>3222 LØRENSKOG</t>
  </si>
  <si>
    <t>3224 RÆLINGEN</t>
  </si>
  <si>
    <t>3226 AURSKOG-HØLAND</t>
  </si>
  <si>
    <t>3228 NES</t>
  </si>
  <si>
    <t>3230 GJERDRUM</t>
  </si>
  <si>
    <t>3232 NITTEDAL</t>
  </si>
  <si>
    <t>3234 LUNNER</t>
  </si>
  <si>
    <t>3236 JEVNAKER</t>
  </si>
  <si>
    <t>3238 NANNESTAD</t>
  </si>
  <si>
    <t>3240 EIDSVOLL</t>
  </si>
  <si>
    <t>3242 HURDAL</t>
  </si>
  <si>
    <t>3301 DRAMMEN</t>
  </si>
  <si>
    <t>3303 KONGSBERG</t>
  </si>
  <si>
    <t>3305 RINGERIKE</t>
  </si>
  <si>
    <t>3310 HOLE</t>
  </si>
  <si>
    <t>3312 LIER</t>
  </si>
  <si>
    <t>3314 ØVRE EIKER</t>
  </si>
  <si>
    <t>3316 MODUM</t>
  </si>
  <si>
    <t>3318 KRØDSHERAD</t>
  </si>
  <si>
    <t>3320 FLÅ</t>
  </si>
  <si>
    <t>3322 NESBYEN</t>
  </si>
  <si>
    <t>3324 GOL</t>
  </si>
  <si>
    <t>3326 HEMSEDAL</t>
  </si>
  <si>
    <t>3328 ÅL</t>
  </si>
  <si>
    <t>3330 HOL</t>
  </si>
  <si>
    <t>3332 SIGDAL</t>
  </si>
  <si>
    <t>3334 FLESBERG</t>
  </si>
  <si>
    <t>3336 ROLLAG</t>
  </si>
  <si>
    <t>3338 NORE OG UVDAL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</si>
  <si>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</si>
  <si>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</si>
  <si>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</si>
  <si>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</si>
  <si>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</si>
  <si>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</si>
  <si>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</si>
  <si>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</si>
  <si>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</si>
  <si>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</si>
  <si>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</si>
  <si>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</si>
  <si>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</si>
  <si>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</si>
  <si>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</si>
  <si>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</si>
  <si>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</si>
  <si>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</si>
  <si>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</si>
  <si>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</si>
  <si>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</si>
  <si>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</si>
  <si>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</si>
  <si>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</si>
  <si>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</si>
  <si>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</si>
  <si>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</si>
  <si>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</si>
  <si>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</si>
  <si>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</si>
  <si>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</si>
  <si>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</si>
  <si>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</si>
  <si>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</si>
  <si>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</si>
  <si>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</si>
  <si>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</si>
  <si>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</si>
  <si>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</si>
  <si>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</si>
  <si>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</si>
  <si>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</si>
  <si>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</si>
  <si>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</si>
  <si>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</si>
  <si>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</si>
  <si>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3901 HORTEN</t>
  </si>
  <si>
    <t>3903 HOLMESTRAND</t>
  </si>
  <si>
    <t>3905 TØNSBERG</t>
  </si>
  <si>
    <t>3907 SANDEFJORD</t>
  </si>
  <si>
    <t>3909 LARVIK</t>
  </si>
  <si>
    <t>3911 FÆRDER</t>
  </si>
  <si>
    <t>4001 PORSGRUNN</t>
  </si>
  <si>
    <t>4003 SKIEN</t>
  </si>
  <si>
    <t>4005 NOTODDEN</t>
  </si>
  <si>
    <t>4010 SILJAN</t>
  </si>
  <si>
    <t>4012 BAMBLE</t>
  </si>
  <si>
    <t>4014 KRAGERØ</t>
  </si>
  <si>
    <t>4016 DRANGEDAL</t>
  </si>
  <si>
    <t>4018 NOME</t>
  </si>
  <si>
    <t>4020 MIDT-TELEMARK</t>
  </si>
  <si>
    <t>4022 SELJORD</t>
  </si>
  <si>
    <t>4024 HJARTDAL</t>
  </si>
  <si>
    <t>4026 TINN</t>
  </si>
  <si>
    <t>4028 KVITESEID</t>
  </si>
  <si>
    <t>4030 NISSEDAL</t>
  </si>
  <si>
    <t>4032 FYRESDAL</t>
  </si>
  <si>
    <t>4034 TOKKE</t>
  </si>
  <si>
    <t>4036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</si>
  <si>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</si>
  <si>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</si>
  <si>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</si>
  <si>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</si>
  <si>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</si>
  <si>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</si>
  <si>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</si>
  <si>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</si>
  <si>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</si>
  <si>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</si>
  <si>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</si>
  <si>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</si>
  <si>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</si>
  <si>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</si>
  <si>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</si>
  <si>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</si>
  <si>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</si>
  <si>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</si>
  <si>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</si>
  <si>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</si>
  <si>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</si>
  <si>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</si>
  <si>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</si>
  <si>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</si>
  <si>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</si>
  <si>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</si>
  <si>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</si>
  <si>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</si>
  <si>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</si>
  <si>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</si>
  <si>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</si>
  <si>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</si>
  <si>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</si>
  <si>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</si>
  <si>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</si>
  <si>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</si>
  <si>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</si>
  <si>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</si>
  <si>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</si>
  <si>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</si>
  <si>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</si>
  <si>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</si>
  <si>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</si>
  <si>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</si>
  <si>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</si>
  <si>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</si>
  <si>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</si>
  <si>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</si>
  <si>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</si>
  <si>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</si>
  <si>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</si>
  <si>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</si>
  <si>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</si>
  <si>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</si>
  <si>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</si>
  <si>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</si>
  <si>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</si>
  <si>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</si>
  <si>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</si>
  <si>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</si>
  <si>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</si>
  <si>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</si>
  <si>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</si>
  <si>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</si>
  <si>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</si>
  <si>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</si>
  <si>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</si>
  <si>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</si>
  <si>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5001 TRONDHEIM</t>
  </si>
  <si>
    <t>5006 STEINKJER</t>
  </si>
  <si>
    <t>5007 NAMSOS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</si>
  <si>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</si>
  <si>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</si>
  <si>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</si>
  <si>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</si>
  <si>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</si>
  <si>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</si>
  <si>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</si>
  <si>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</si>
  <si>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</si>
  <si>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</si>
  <si>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</si>
  <si>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</si>
  <si>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</si>
  <si>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</si>
  <si>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</si>
  <si>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</si>
  <si>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</si>
  <si>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</si>
  <si>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</si>
  <si>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</si>
  <si>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</si>
  <si>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</si>
  <si>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</si>
  <si>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</si>
  <si>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</si>
  <si>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</si>
  <si>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</si>
  <si>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</si>
  <si>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5055 HEIM</t>
  </si>
  <si>
    <t>5056 HITRA</t>
  </si>
  <si>
    <t>5057 ØRLAND</t>
  </si>
  <si>
    <t>5058 ÅFJORD</t>
  </si>
  <si>
    <t>5059 ORKLAND</t>
  </si>
  <si>
    <t>5060 NÆRØYSUND</t>
  </si>
  <si>
    <t>5061 RINDAL</t>
  </si>
  <si>
    <t>5501 TROMSØ</t>
  </si>
  <si>
    <t>5503 HARSTAD</t>
  </si>
  <si>
    <t>5510 KVÆFJORD</t>
  </si>
  <si>
    <t>5512 TJELDSUND</t>
  </si>
  <si>
    <t>5514 IBESTAD</t>
  </si>
  <si>
    <t>5516 GRATANGEN</t>
  </si>
  <si>
    <t>5518 LAVANGEN</t>
  </si>
  <si>
    <t>5520 BARDU</t>
  </si>
  <si>
    <t>5522 SALANGEN</t>
  </si>
  <si>
    <t>5524 MÅLSELV</t>
  </si>
  <si>
    <t>5526 SØRREISA</t>
  </si>
  <si>
    <t>5528 DYRØY</t>
  </si>
  <si>
    <t>5530 SENJA</t>
  </si>
  <si>
    <t>5532 BALSFJORD</t>
  </si>
  <si>
    <t>5534 KARLSØY</t>
  </si>
  <si>
    <t>5536 LYNGEN</t>
  </si>
  <si>
    <t>5538 STORFJORD</t>
  </si>
  <si>
    <t>5540 KÅFJORD</t>
  </si>
  <si>
    <t>5542 SKJERVØY</t>
  </si>
  <si>
    <t>5544 NORDREISA</t>
  </si>
  <si>
    <t>5546 KVÆNANGEN</t>
  </si>
  <si>
    <t>5616 HASVIK</t>
  </si>
  <si>
    <t>5618 MÅSØY</t>
  </si>
  <si>
    <t>5620 NORDKAPP</t>
  </si>
  <si>
    <t>5622 PORSANGER</t>
  </si>
  <si>
    <t>5624 LEBESBY</t>
  </si>
  <si>
    <t>5626 GAMVIK</t>
  </si>
  <si>
    <t>5628 TANA</t>
  </si>
  <si>
    <t>5630 BERLEVÅG</t>
  </si>
  <si>
    <t>5632 BÅTSFJORD</t>
  </si>
  <si>
    <t>5634 VARDØ</t>
  </si>
  <si>
    <t>5636 NESSEBY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</si>
</sst>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0%"/>
    <numFmt numFmtId="178" formatCode="#,##0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80008602142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2" borderId="0" xfId="0" applyFill="1"/>
    <xf numFmtId="3" fontId="0" fillId="0" borderId="0" xfId="0" applyNumberFormat="1"/>
    <xf numFmtId="0" fontId="0" fillId="0" borderId="0" xfId="0" applyAlignment="1">
      <alignment wrapText="1"/>
    </xf>
    <xf numFmtId="178" fontId="0" fillId="0" borderId="0" xfId="0" applyNumberFormat="1" applyAlignment="1">
      <alignment wrapText="1"/>
    </xf>
    <xf numFmtId="177" fontId="0" fillId="0" borderId="0" xfId="0" applyNumberFormat="1" applyAlignment="1">
      <alignment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worksheet" Target="worksheets/sheet14.xml" /><Relationship Id="rId14" Type="http://schemas.openxmlformats.org/officeDocument/2006/relationships/worksheet" Target="worksheets/sheet12.xml" /><Relationship Id="rId1" Type="http://schemas.openxmlformats.org/officeDocument/2006/relationships/theme" Target="theme/theme1.xml" /><Relationship Id="rId18" Type="http://schemas.openxmlformats.org/officeDocument/2006/relationships/worksheet" Target="worksheets/sheet16.xml" /><Relationship Id="rId5" Type="http://schemas.openxmlformats.org/officeDocument/2006/relationships/worksheet" Target="worksheets/sheet3.xml" /><Relationship Id="rId20" Type="http://schemas.openxmlformats.org/officeDocument/2006/relationships/sharedStrings" Target="sharedStrings.xml" /><Relationship Id="rId21" Type="http://schemas.openxmlformats.org/officeDocument/2006/relationships/calcChain" Target="calcChain.xml" /><Relationship Id="rId9" Type="http://schemas.openxmlformats.org/officeDocument/2006/relationships/worksheet" Target="worksheets/sheet7.xml" /><Relationship Id="rId17" Type="http://schemas.openxmlformats.org/officeDocument/2006/relationships/worksheet" Target="worksheets/sheet15.xml" /><Relationship Id="rId19" Type="http://schemas.openxmlformats.org/officeDocument/2006/relationships/worksheet" Target="worksheets/sheet17.xml" /><Relationship Id="rId6" Type="http://schemas.openxmlformats.org/officeDocument/2006/relationships/worksheet" Target="worksheets/sheet4.xml" /><Relationship Id="rId15" Type="http://schemas.openxmlformats.org/officeDocument/2006/relationships/worksheet" Target="worksheets/sheet13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 topLeftCell="A1">
      <selection pane="topLeft" activeCell="A1" sqref="A1"/>
    </sheetView>
  </sheetViews>
  <sheetFormatPr defaultRowHeight="15"/>
  <cols>
    <col min="1" max="1" width="30.7142857142857" customWidth="1"/>
    <col min="2" max="6" width="20.1428571428571" customWidth="1"/>
  </cols>
  <sheetData>
    <row r="1" spans="1:1" ht="18.75">
      <c r="A1" s="1" t="s">
        <v>5</v>
      </c>
    </row>
    <row r="2" spans="1:1" ht="15">
      <c r="A2" t="s">
        <v>1</v>
      </c>
    </row>
    <row r="3" spans="1:1" ht="15">
      <c r="A3" s="4" t="s">
        <v>33</v>
      </c>
    </row>
    <row r="4" spans="1:6" ht="15">
      <c r="A4" s="2" t="s">
        <v>3</v>
      </c>
      <c r="B4" s="2" t="s">
        <v>6</v>
      </c>
      <c r="C4" s="2" t="s">
        <v>7</v>
      </c>
      <c r="D4" s="2" t="s">
        <v>14</v>
      </c>
      <c r="E4" s="2" t="s">
        <v>8</v>
      </c>
      <c r="F4" s="2" t="s">
        <v>15</v>
      </c>
    </row>
    <row r="5" spans="1:6" ht="15">
      <c r="A5" t="s">
        <v>4</v>
      </c>
      <c r="B5" s="3">
        <f>SUM(B6:B40)</f>
        <v>2575587</v>
      </c>
      <c r="C5" s="3">
        <f t="shared" si="0" ref="C5:E5">SUM(C6:C40)</f>
        <v>2533634</v>
      </c>
      <c r="D5" s="3"/>
      <c r="E5" s="3">
        <f t="shared" si="0"/>
        <v>41953</v>
      </c>
      <c r="F5" s="3"/>
    </row>
    <row r="6" spans="1:6" ht="15">
      <c r="A6" s="4" t="s">
        <v>17</v>
      </c>
      <c r="B6" s="5">
        <v>105135</v>
      </c>
      <c r="C6" s="5">
        <v>104983</v>
      </c>
      <c r="D6" s="6">
        <v>0.99855423978694058</v>
      </c>
      <c r="E6" s="5">
        <v>152</v>
      </c>
      <c r="F6" s="6">
        <v>0.0014457602130593999</v>
      </c>
    </row>
    <row r="7" spans="1:6" ht="15">
      <c r="A7" s="4" t="s">
        <v>18</v>
      </c>
      <c r="B7" s="5">
        <v>202771</v>
      </c>
      <c r="C7" s="5">
        <v>198788</v>
      </c>
      <c r="D7" s="6">
        <v>0.98035715166369941</v>
      </c>
      <c r="E7" s="5">
        <v>3983</v>
      </c>
      <c r="F7" s="6">
        <v>0.019642848336300551</v>
      </c>
    </row>
    <row r="8" spans="1:6" ht="15">
      <c r="A8" s="4" t="s">
        <v>19</v>
      </c>
      <c r="B8" s="5">
        <v>139675</v>
      </c>
      <c r="C8" s="5">
        <v>133853</v>
      </c>
      <c r="D8" s="6">
        <v>0.95831752282083404</v>
      </c>
      <c r="E8" s="5">
        <v>5822</v>
      </c>
      <c r="F8" s="6">
        <v>0.041682477179165921</v>
      </c>
    </row>
    <row r="9" spans="1:6" ht="15">
      <c r="A9" s="4" t="s">
        <v>20</v>
      </c>
      <c r="B9" s="5">
        <v>154013</v>
      </c>
      <c r="C9" s="5">
        <v>148913</v>
      </c>
      <c r="D9" s="6">
        <v>0.96688591222818854</v>
      </c>
      <c r="E9" s="5">
        <v>5100</v>
      </c>
      <c r="F9" s="6">
        <v>0.033114087771811469</v>
      </c>
    </row>
    <row r="10" spans="1:6" ht="15">
      <c r="A10" s="4" t="s">
        <v>21</v>
      </c>
      <c r="B10" s="5">
        <v>944</v>
      </c>
      <c r="C10" s="5">
        <v>940</v>
      </c>
      <c r="D10" s="6">
        <v>0.99576271186440679</v>
      </c>
      <c r="E10" s="5">
        <v>4</v>
      </c>
      <c r="F10" s="6">
        <v>0.0042372881355932203</v>
      </c>
    </row>
    <row r="11" spans="1:6" ht="15">
      <c r="A11" s="4" t="s">
        <v>22</v>
      </c>
      <c r="B11" s="5">
        <v>141977</v>
      </c>
      <c r="C11" s="5">
        <v>141539</v>
      </c>
      <c r="D11" s="6">
        <v>0.99691499327355837</v>
      </c>
      <c r="E11" s="5">
        <v>438</v>
      </c>
      <c r="F11" s="6">
        <v>0.0030850067264416069</v>
      </c>
    </row>
    <row r="12" spans="1:6" ht="15">
      <c r="A12" s="4" t="s">
        <v>23</v>
      </c>
      <c r="B12" s="5">
        <v>254540</v>
      </c>
      <c r="C12" s="5">
        <v>252995</v>
      </c>
      <c r="D12" s="6">
        <v>0.99393022707629453</v>
      </c>
      <c r="E12" s="5">
        <v>1545</v>
      </c>
      <c r="F12" s="6">
        <v>0.0060697729237055081</v>
      </c>
    </row>
    <row r="13" spans="1:6" ht="15">
      <c r="A13" s="4" t="s">
        <v>24</v>
      </c>
      <c r="B13" s="5">
        <v>164838</v>
      </c>
      <c r="C13" s="5">
        <v>162296</v>
      </c>
      <c r="D13" s="6">
        <v>0.98457879857799779</v>
      </c>
      <c r="E13" s="5">
        <v>2542</v>
      </c>
      <c r="F13" s="6">
        <v>0.01542120142200221</v>
      </c>
    </row>
    <row r="14" spans="1:6" ht="15">
      <c r="A14" s="4" t="s">
        <v>25</v>
      </c>
      <c r="B14" s="5">
        <v>301869</v>
      </c>
      <c r="C14" s="5">
        <v>299647</v>
      </c>
      <c r="D14" s="6">
        <v>0.99263919117232968</v>
      </c>
      <c r="E14" s="5">
        <v>2222</v>
      </c>
      <c r="F14" s="6">
        <v>0.0073608088276702812</v>
      </c>
    </row>
    <row r="15" spans="1:6" ht="15">
      <c r="A15" s="4" t="s">
        <v>26</v>
      </c>
      <c r="B15" s="5">
        <v>113670</v>
      </c>
      <c r="C15" s="5">
        <v>113065</v>
      </c>
      <c r="D15" s="6">
        <v>0.99467757543767044</v>
      </c>
      <c r="E15" s="5">
        <v>605</v>
      </c>
      <c r="F15" s="6">
        <v>0.0053224245623295502</v>
      </c>
    </row>
    <row r="16" spans="1:6" ht="15">
      <c r="A16" s="4" t="s">
        <v>27</v>
      </c>
      <c r="B16" s="5">
        <v>119116</v>
      </c>
      <c r="C16" s="5">
        <v>117100</v>
      </c>
      <c r="D16" s="6">
        <v>0.98307532153531008</v>
      </c>
      <c r="E16" s="5">
        <v>2016</v>
      </c>
      <c r="F16" s="6">
        <v>0.016924678464689879</v>
      </c>
    </row>
    <row r="17" spans="1:6" ht="15">
      <c r="A17" s="4" t="s">
        <v>28</v>
      </c>
      <c r="B17" s="5">
        <v>183419</v>
      </c>
      <c r="C17" s="5">
        <v>180520</v>
      </c>
      <c r="D17" s="6">
        <v>0.98419465813247275</v>
      </c>
      <c r="E17" s="5">
        <v>2899</v>
      </c>
      <c r="F17" s="6">
        <v>0.01580534186752736</v>
      </c>
    </row>
    <row r="18" spans="1:6" ht="15">
      <c r="A18" s="4" t="s">
        <v>29</v>
      </c>
      <c r="B18" s="5">
        <v>299059</v>
      </c>
      <c r="C18" s="5">
        <v>293548</v>
      </c>
      <c r="D18" s="6">
        <v>0.98157219812812846</v>
      </c>
      <c r="E18" s="5">
        <v>5511</v>
      </c>
      <c r="F18" s="6">
        <v>0.01842780187187144</v>
      </c>
    </row>
    <row r="19" spans="1:6" ht="15">
      <c r="A19" s="4" t="s">
        <v>30</v>
      </c>
      <c r="B19" s="5">
        <v>247824</v>
      </c>
      <c r="C19" s="5">
        <v>245574</v>
      </c>
      <c r="D19" s="6">
        <v>0.99092097617664143</v>
      </c>
      <c r="E19" s="5">
        <v>2250</v>
      </c>
      <c r="F19" s="6">
        <v>0.0090790238233585119</v>
      </c>
    </row>
    <row r="20" spans="1:6" ht="15">
      <c r="A20" s="4" t="s">
        <v>31</v>
      </c>
      <c r="B20" s="5">
        <v>94107</v>
      </c>
      <c r="C20" s="5">
        <v>92294</v>
      </c>
      <c r="D20" s="6">
        <v>0.9807346956124412</v>
      </c>
      <c r="E20" s="5">
        <v>1813</v>
      </c>
      <c r="F20" s="6">
        <v>0.01926530438755884</v>
      </c>
    </row>
    <row r="21" spans="1:6" ht="15">
      <c r="A21" s="4" t="s">
        <v>32</v>
      </c>
      <c r="B21" s="5">
        <v>52630</v>
      </c>
      <c r="C21" s="5">
        <v>47579</v>
      </c>
      <c r="D21" s="6">
        <v>0.90402812084362527</v>
      </c>
      <c r="E21" s="5">
        <v>5051</v>
      </c>
      <c r="F21" s="6">
        <v>0.095971879156374687</v>
      </c>
    </row>
  </sheetData>
  <pageMargins left="0.7" right="0.7" top="0.75" bottom="0.75" header="0.3" footer="0.3"/>
  <pageSetup orientation="portrait" paperSize="9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453c3d8-1190-456e-98b7-2c157bac0663}">
  <dimension ref="A1:F51"/>
  <sheetViews>
    <sheetView workbookViewId="0" topLeftCell="A1">
      <selection pane="topLeft" activeCell="A1" sqref="A1"/>
    </sheetView>
  </sheetViews>
  <sheetFormatPr defaultRowHeight="15"/>
  <cols>
    <col min="1" max="1" width="25" customWidth="1"/>
    <col min="2" max="2" width="25.2857142857143" customWidth="1"/>
    <col min="3" max="4" width="15.7142857142857" customWidth="1"/>
    <col min="5" max="5" width="17" customWidth="1"/>
    <col min="6" max="6" width="19.7142857142857" customWidth="1"/>
  </cols>
  <sheetData>
    <row r="1" spans="1:1" ht="18.75">
      <c r="A1" s="1" t="s">
        <v>5</v>
      </c>
    </row>
    <row r="2" spans="1:1" ht="15">
      <c r="A2" t="s">
        <v>1</v>
      </c>
    </row>
    <row r="3" spans="1:1" ht="15">
      <c r="A3" s="4" t="s">
        <v>33</v>
      </c>
    </row>
    <row r="4" spans="1:6" ht="15">
      <c r="A4" s="2" t="s">
        <v>16</v>
      </c>
      <c r="B4" s="2" t="s">
        <v>6</v>
      </c>
      <c r="C4" s="2" t="s">
        <v>7</v>
      </c>
      <c r="D4" s="2" t="s">
        <v>14</v>
      </c>
      <c r="E4" s="2" t="s">
        <v>8</v>
      </c>
      <c r="F4" s="2" t="s">
        <v>15</v>
      </c>
    </row>
    <row r="5" spans="1:6" ht="15">
      <c r="A5" t="s">
        <v>4</v>
      </c>
      <c r="B5" s="3">
        <f>SUM(B6:B70)</f>
        <v>301869</v>
      </c>
      <c r="C5" s="3">
        <f t="shared" si="0" ref="C5:E5">SUM(C6:C70)</f>
        <v>299647</v>
      </c>
      <c r="D5" s="3"/>
      <c r="E5" s="3">
        <f t="shared" si="0"/>
        <v>2222</v>
      </c>
      <c r="F5" s="3"/>
    </row>
    <row r="6" spans="1:6" ht="15">
      <c r="A6" s="4" t="s">
        <v>178</v>
      </c>
      <c r="B6" s="5">
        <v>9587</v>
      </c>
      <c r="C6" s="5">
        <v>9587</v>
      </c>
      <c r="D6" s="6">
        <v>1</v>
      </c>
      <c r="E6" s="5">
        <v>0</v>
      </c>
      <c r="F6" s="6">
        <v>0</v>
      </c>
    </row>
    <row r="7" spans="1:6" ht="15">
      <c r="A7" s="4" t="s">
        <v>179</v>
      </c>
      <c r="B7" s="5">
        <v>12826</v>
      </c>
      <c r="C7" s="5">
        <v>12826</v>
      </c>
      <c r="D7" s="6">
        <v>1</v>
      </c>
      <c r="E7" s="5">
        <v>0</v>
      </c>
      <c r="F7" s="6">
        <v>0</v>
      </c>
    </row>
    <row r="8" spans="1:6" ht="15">
      <c r="A8" s="4" t="s">
        <v>180</v>
      </c>
      <c r="B8" s="5">
        <v>13711</v>
      </c>
      <c r="C8" s="5">
        <v>13705</v>
      </c>
      <c r="D8" s="6">
        <v>0.99956239515717304</v>
      </c>
      <c r="E8" s="5">
        <v>6</v>
      </c>
      <c r="F8" s="6">
        <v>0.0004376048428269273</v>
      </c>
    </row>
    <row r="9" spans="1:6" ht="15">
      <c r="A9" s="4" t="s">
        <v>181</v>
      </c>
      <c r="B9" s="5">
        <v>14038</v>
      </c>
      <c r="C9" s="5">
        <v>14038</v>
      </c>
      <c r="D9" s="6">
        <v>1</v>
      </c>
      <c r="E9" s="5">
        <v>0</v>
      </c>
      <c r="F9" s="6">
        <v>0</v>
      </c>
    </row>
    <row r="10" spans="1:6" ht="15">
      <c r="A10" s="4" t="s">
        <v>182</v>
      </c>
      <c r="B10" s="5">
        <v>24611</v>
      </c>
      <c r="C10" s="5">
        <v>24611</v>
      </c>
      <c r="D10" s="6">
        <v>1</v>
      </c>
      <c r="E10" s="5">
        <v>0</v>
      </c>
      <c r="F10" s="6">
        <v>0</v>
      </c>
    </row>
    <row r="11" spans="1:6" ht="15">
      <c r="A11" s="4" t="s">
        <v>183</v>
      </c>
      <c r="B11" s="5">
        <v>5339</v>
      </c>
      <c r="C11" s="5">
        <v>5329</v>
      </c>
      <c r="D11" s="6">
        <v>0.99812699007304739</v>
      </c>
      <c r="E11" s="5">
        <v>10</v>
      </c>
      <c r="F11" s="6">
        <v>0.0018730099269526131</v>
      </c>
    </row>
    <row r="12" spans="1:6" ht="15">
      <c r="A12" s="4" t="s">
        <v>184</v>
      </c>
      <c r="B12" s="5">
        <v>10975</v>
      </c>
      <c r="C12" s="5">
        <v>10975</v>
      </c>
      <c r="D12" s="6">
        <v>1</v>
      </c>
      <c r="E12" s="5">
        <v>0</v>
      </c>
      <c r="F12" s="6">
        <v>0</v>
      </c>
    </row>
    <row r="13" spans="1:6" ht="15">
      <c r="A13" s="4" t="s">
        <v>185</v>
      </c>
      <c r="B13" s="5">
        <v>3971</v>
      </c>
      <c r="C13" s="5">
        <v>3971</v>
      </c>
      <c r="D13" s="6">
        <v>1</v>
      </c>
      <c r="E13" s="5">
        <v>0</v>
      </c>
      <c r="F13" s="6">
        <v>0</v>
      </c>
    </row>
    <row r="14" spans="1:6" ht="15">
      <c r="A14" s="4" t="s">
        <v>186</v>
      </c>
      <c r="B14" s="5">
        <v>5162</v>
      </c>
      <c r="C14" s="5">
        <v>5162</v>
      </c>
      <c r="D14" s="6">
        <v>1</v>
      </c>
      <c r="E14" s="5">
        <v>0</v>
      </c>
      <c r="F14" s="6">
        <v>0</v>
      </c>
    </row>
    <row r="15" spans="1:6" ht="15">
      <c r="A15" s="4" t="s">
        <v>187</v>
      </c>
      <c r="B15" s="5">
        <v>4394</v>
      </c>
      <c r="C15" s="5">
        <v>4394</v>
      </c>
      <c r="D15" s="6">
        <v>1</v>
      </c>
      <c r="E15" s="5">
        <v>0</v>
      </c>
      <c r="F15" s="6">
        <v>0</v>
      </c>
    </row>
    <row r="16" spans="1:6" ht="15">
      <c r="A16" s="4" t="s">
        <v>188</v>
      </c>
      <c r="B16" s="5">
        <v>3896</v>
      </c>
      <c r="C16" s="5">
        <v>3814</v>
      </c>
      <c r="D16" s="6">
        <v>0.97895277207392195</v>
      </c>
      <c r="E16" s="5">
        <v>82</v>
      </c>
      <c r="F16" s="6">
        <v>0.021047227926078028</v>
      </c>
    </row>
    <row r="17" spans="1:6" ht="15">
      <c r="A17" s="4" t="s">
        <v>189</v>
      </c>
      <c r="B17" s="5">
        <v>5274</v>
      </c>
      <c r="C17" s="5">
        <v>5274</v>
      </c>
      <c r="D17" s="6">
        <v>1</v>
      </c>
      <c r="E17" s="5">
        <v>0</v>
      </c>
      <c r="F17" s="6">
        <v>0</v>
      </c>
    </row>
    <row r="18" spans="1:6" ht="15">
      <c r="A18" s="4" t="s">
        <v>190</v>
      </c>
      <c r="B18" s="5">
        <v>3002</v>
      </c>
      <c r="C18" s="5">
        <v>3002</v>
      </c>
      <c r="D18" s="6">
        <v>1</v>
      </c>
      <c r="E18" s="5">
        <v>0</v>
      </c>
      <c r="F18" s="6">
        <v>0</v>
      </c>
    </row>
    <row r="19" spans="1:6" ht="15">
      <c r="A19" s="4" t="s">
        <v>191</v>
      </c>
      <c r="B19" s="5">
        <v>10751</v>
      </c>
      <c r="C19" s="5">
        <v>10751</v>
      </c>
      <c r="D19" s="6">
        <v>1</v>
      </c>
      <c r="E19" s="5">
        <v>0</v>
      </c>
      <c r="F19" s="6">
        <v>0</v>
      </c>
    </row>
    <row r="20" spans="1:6" ht="15">
      <c r="A20" s="4" t="s">
        <v>192</v>
      </c>
      <c r="B20" s="5">
        <v>12507</v>
      </c>
      <c r="C20" s="5">
        <v>12435</v>
      </c>
      <c r="D20" s="6">
        <v>0.99424322379467489</v>
      </c>
      <c r="E20" s="5">
        <v>72</v>
      </c>
      <c r="F20" s="6">
        <v>0.0057567762053250182</v>
      </c>
    </row>
    <row r="21" spans="1:6" ht="15">
      <c r="A21" s="4" t="s">
        <v>193</v>
      </c>
      <c r="B21" s="5">
        <v>4953</v>
      </c>
      <c r="C21" s="5">
        <v>4828</v>
      </c>
      <c r="D21" s="6">
        <v>0.97476277003836054</v>
      </c>
      <c r="E21" s="5">
        <v>125</v>
      </c>
      <c r="F21" s="6">
        <v>0.02523722996163941</v>
      </c>
    </row>
    <row r="22" spans="1:6" ht="15">
      <c r="A22" s="4" t="s">
        <v>194</v>
      </c>
      <c r="B22" s="5">
        <v>4529</v>
      </c>
      <c r="C22" s="5">
        <v>4478</v>
      </c>
      <c r="D22" s="6">
        <v>0.98873923603444469</v>
      </c>
      <c r="E22" s="5">
        <v>51</v>
      </c>
      <c r="F22" s="6">
        <v>0.011260763965555309</v>
      </c>
    </row>
    <row r="23" spans="1:6" ht="15">
      <c r="A23" s="4" t="s">
        <v>195</v>
      </c>
      <c r="B23" s="5">
        <v>4566</v>
      </c>
      <c r="C23" s="5">
        <v>4543</v>
      </c>
      <c r="D23" s="6">
        <v>0.9949627682873412</v>
      </c>
      <c r="E23" s="5">
        <v>23</v>
      </c>
      <c r="F23" s="6">
        <v>0.0050372317126587823</v>
      </c>
    </row>
    <row r="24" spans="1:6" ht="15">
      <c r="A24" s="4" t="s">
        <v>196</v>
      </c>
      <c r="B24" s="5">
        <v>2873</v>
      </c>
      <c r="C24" s="5">
        <v>2821</v>
      </c>
      <c r="D24" s="6">
        <v>0.98190045248868774</v>
      </c>
      <c r="E24" s="5">
        <v>52</v>
      </c>
      <c r="F24" s="6">
        <v>0.018099547511312219</v>
      </c>
    </row>
    <row r="25" spans="1:6" ht="15">
      <c r="A25" s="4" t="s">
        <v>197</v>
      </c>
      <c r="B25" s="5">
        <v>2024</v>
      </c>
      <c r="C25" s="5">
        <v>2024</v>
      </c>
      <c r="D25" s="6">
        <v>1</v>
      </c>
      <c r="E25" s="5">
        <v>0</v>
      </c>
      <c r="F25" s="6">
        <v>0</v>
      </c>
    </row>
    <row r="26" spans="1:6" ht="15">
      <c r="A26" s="4" t="s">
        <v>198</v>
      </c>
      <c r="B26" s="5">
        <v>5650</v>
      </c>
      <c r="C26" s="5">
        <v>5251</v>
      </c>
      <c r="D26" s="6">
        <v>0.9293805309734513</v>
      </c>
      <c r="E26" s="5">
        <v>399</v>
      </c>
      <c r="F26" s="6">
        <v>0.07061946902654867</v>
      </c>
    </row>
    <row r="27" spans="1:6" ht="15">
      <c r="A27" s="4" t="s">
        <v>199</v>
      </c>
      <c r="B27" s="5">
        <v>2449</v>
      </c>
      <c r="C27" s="5">
        <v>2434</v>
      </c>
      <c r="D27" s="6">
        <v>0.9938750510412413</v>
      </c>
      <c r="E27" s="5">
        <v>15</v>
      </c>
      <c r="F27" s="6">
        <v>0.0061249489587586773</v>
      </c>
    </row>
    <row r="28" spans="1:6" ht="15">
      <c r="A28" s="4" t="s">
        <v>200</v>
      </c>
      <c r="B28" s="5">
        <v>1957</v>
      </c>
      <c r="C28" s="5">
        <v>1957</v>
      </c>
      <c r="D28" s="6">
        <v>1</v>
      </c>
      <c r="E28" s="5">
        <v>0</v>
      </c>
      <c r="F28" s="6">
        <v>0</v>
      </c>
    </row>
    <row r="29" spans="1:6" ht="15">
      <c r="A29" s="4" t="s">
        <v>201</v>
      </c>
      <c r="B29" s="5">
        <v>2757</v>
      </c>
      <c r="C29" s="5">
        <v>2755</v>
      </c>
      <c r="D29" s="6">
        <v>0.9992745738121146</v>
      </c>
      <c r="E29" s="5">
        <v>2</v>
      </c>
      <c r="F29" s="6">
        <v>0.00072542618788538264</v>
      </c>
    </row>
    <row r="30" spans="1:6" ht="15">
      <c r="A30" s="4" t="s">
        <v>202</v>
      </c>
      <c r="B30" s="5">
        <v>2329</v>
      </c>
      <c r="C30" s="5">
        <v>2328</v>
      </c>
      <c r="D30" s="6">
        <v>0.99957063117217693</v>
      </c>
      <c r="E30" s="5">
        <v>1</v>
      </c>
      <c r="F30" s="6">
        <v>0.00042936882782310012</v>
      </c>
    </row>
    <row r="31" spans="1:6" ht="15">
      <c r="A31" s="4" t="s">
        <v>203</v>
      </c>
      <c r="B31" s="5">
        <v>3636</v>
      </c>
      <c r="C31" s="5">
        <v>3621</v>
      </c>
      <c r="D31" s="6">
        <v>0.99587458745874591</v>
      </c>
      <c r="E31" s="5">
        <v>15</v>
      </c>
      <c r="F31" s="6">
        <v>0.004125412541254125</v>
      </c>
    </row>
    <row r="32" spans="1:6" ht="15">
      <c r="A32" s="4" t="s">
        <v>204</v>
      </c>
      <c r="B32" s="5">
        <v>2379</v>
      </c>
      <c r="C32" s="5">
        <v>2379</v>
      </c>
      <c r="D32" s="6">
        <v>1</v>
      </c>
      <c r="E32" s="5">
        <v>0</v>
      </c>
      <c r="F32" s="6">
        <v>0</v>
      </c>
    </row>
    <row r="33" spans="1:6" ht="15">
      <c r="A33" s="4" t="s">
        <v>205</v>
      </c>
      <c r="B33" s="5">
        <v>2001</v>
      </c>
      <c r="C33" s="5">
        <v>1984</v>
      </c>
      <c r="D33" s="6">
        <v>0.99150424787606195</v>
      </c>
      <c r="E33" s="5">
        <v>17</v>
      </c>
      <c r="F33" s="6">
        <v>0.0084957521239380305</v>
      </c>
    </row>
    <row r="34" spans="1:6" ht="15">
      <c r="A34" s="4" t="s">
        <v>206</v>
      </c>
      <c r="B34" s="5">
        <v>3645</v>
      </c>
      <c r="C34" s="5">
        <v>3645</v>
      </c>
      <c r="D34" s="6">
        <v>1</v>
      </c>
      <c r="E34" s="5">
        <v>0</v>
      </c>
      <c r="F34" s="6">
        <v>0</v>
      </c>
    </row>
    <row r="35" spans="1:6" ht="15">
      <c r="A35" s="4" t="s">
        <v>207</v>
      </c>
      <c r="B35" s="5">
        <v>7013</v>
      </c>
      <c r="C35" s="5">
        <v>7013</v>
      </c>
      <c r="D35" s="6">
        <v>1</v>
      </c>
      <c r="E35" s="5">
        <v>0</v>
      </c>
      <c r="F35" s="6">
        <v>0</v>
      </c>
    </row>
    <row r="36" spans="1:6" ht="15">
      <c r="A36" s="4" t="s">
        <v>208</v>
      </c>
      <c r="B36" s="5">
        <v>6227</v>
      </c>
      <c r="C36" s="5">
        <v>6227</v>
      </c>
      <c r="D36" s="6">
        <v>1</v>
      </c>
      <c r="E36" s="5">
        <v>0</v>
      </c>
      <c r="F36" s="6">
        <v>0</v>
      </c>
    </row>
    <row r="37" spans="1:6" ht="15">
      <c r="A37" s="4" t="s">
        <v>209</v>
      </c>
      <c r="B37" s="5">
        <v>4858</v>
      </c>
      <c r="C37" s="5">
        <v>4858</v>
      </c>
      <c r="D37" s="6">
        <v>1</v>
      </c>
      <c r="E37" s="5">
        <v>0</v>
      </c>
      <c r="F37" s="6">
        <v>0</v>
      </c>
    </row>
    <row r="38" spans="1:6" ht="15">
      <c r="A38" s="4" t="s">
        <v>210</v>
      </c>
      <c r="B38" s="5">
        <v>9096</v>
      </c>
      <c r="C38" s="5">
        <v>9096</v>
      </c>
      <c r="D38" s="6">
        <v>1</v>
      </c>
      <c r="E38" s="5">
        <v>0</v>
      </c>
      <c r="F38" s="6">
        <v>0</v>
      </c>
    </row>
    <row r="39" spans="1:6" ht="15">
      <c r="A39" s="4" t="s">
        <v>211</v>
      </c>
      <c r="B39" s="5">
        <v>8225</v>
      </c>
      <c r="C39" s="5">
        <v>7619</v>
      </c>
      <c r="D39" s="6">
        <v>0.92632218844984804</v>
      </c>
      <c r="E39" s="5">
        <v>606</v>
      </c>
      <c r="F39" s="6">
        <v>0.073677811550151975</v>
      </c>
    </row>
    <row r="40" spans="1:6" ht="15">
      <c r="A40" s="4" t="s">
        <v>212</v>
      </c>
      <c r="B40" s="5">
        <v>7705</v>
      </c>
      <c r="C40" s="5">
        <v>7333</v>
      </c>
      <c r="D40" s="6">
        <v>0.95171966255678131</v>
      </c>
      <c r="E40" s="5">
        <v>372</v>
      </c>
      <c r="F40" s="6">
        <v>0.04828033744321869</v>
      </c>
    </row>
    <row r="41" spans="1:6" ht="15">
      <c r="A41" s="4" t="s">
        <v>213</v>
      </c>
      <c r="B41" s="5">
        <v>9308</v>
      </c>
      <c r="C41" s="5">
        <v>9307</v>
      </c>
      <c r="D41" s="6">
        <v>0.99989256553502359</v>
      </c>
      <c r="E41" s="5">
        <v>1</v>
      </c>
      <c r="F41" s="6">
        <v>0.00010743446497636441</v>
      </c>
    </row>
    <row r="42" spans="1:6" ht="15">
      <c r="A42" s="4" t="s">
        <v>214</v>
      </c>
      <c r="B42" s="5">
        <v>7265</v>
      </c>
      <c r="C42" s="5">
        <v>7265</v>
      </c>
      <c r="D42" s="6">
        <v>1</v>
      </c>
      <c r="E42" s="5">
        <v>0</v>
      </c>
      <c r="F42" s="6">
        <v>0</v>
      </c>
    </row>
    <row r="43" spans="1:6" ht="15">
      <c r="A43" s="4" t="s">
        <v>215</v>
      </c>
      <c r="B43" s="5">
        <v>9088</v>
      </c>
      <c r="C43" s="5">
        <v>8918</v>
      </c>
      <c r="D43" s="6">
        <v>0.981294014084507</v>
      </c>
      <c r="E43" s="5">
        <v>170</v>
      </c>
      <c r="F43" s="6">
        <v>0.018705985915492961</v>
      </c>
    </row>
    <row r="44" spans="1:6" ht="15">
      <c r="A44" s="4" t="s">
        <v>216</v>
      </c>
      <c r="B44" s="5">
        <v>4495</v>
      </c>
      <c r="C44" s="5">
        <v>4495</v>
      </c>
      <c r="D44" s="6">
        <v>1</v>
      </c>
      <c r="E44" s="5">
        <v>0</v>
      </c>
      <c r="F44" s="6">
        <v>0</v>
      </c>
    </row>
    <row r="45" spans="1:6" ht="15">
      <c r="A45" s="4" t="s">
        <v>217</v>
      </c>
      <c r="B45" s="5">
        <v>7053</v>
      </c>
      <c r="C45" s="5">
        <v>6898</v>
      </c>
      <c r="D45" s="6">
        <v>0.97802353608393588</v>
      </c>
      <c r="E45" s="5">
        <v>155</v>
      </c>
      <c r="F45" s="6">
        <v>0.021976463916064091</v>
      </c>
    </row>
    <row r="46" spans="1:6" ht="15">
      <c r="A46" s="4" t="s">
        <v>218</v>
      </c>
      <c r="B46" s="5">
        <v>6406</v>
      </c>
      <c r="C46" s="5">
        <v>6406</v>
      </c>
      <c r="D46" s="6">
        <v>1</v>
      </c>
      <c r="E46" s="5">
        <v>0</v>
      </c>
      <c r="F46" s="6">
        <v>0</v>
      </c>
    </row>
    <row r="47" spans="1:6" ht="15">
      <c r="A47" s="4" t="s">
        <v>219</v>
      </c>
      <c r="B47" s="5">
        <v>3825</v>
      </c>
      <c r="C47" s="5">
        <v>3825</v>
      </c>
      <c r="D47" s="6">
        <v>1</v>
      </c>
      <c r="E47" s="5">
        <v>0</v>
      </c>
      <c r="F47" s="6">
        <v>0</v>
      </c>
    </row>
    <row r="48" spans="1:6" ht="15">
      <c r="A48" s="4" t="s">
        <v>220</v>
      </c>
      <c r="B48" s="5">
        <v>9452</v>
      </c>
      <c r="C48" s="5">
        <v>9407</v>
      </c>
      <c r="D48" s="6">
        <v>0.99523910283537886</v>
      </c>
      <c r="E48" s="5">
        <v>45</v>
      </c>
      <c r="F48" s="6">
        <v>0.0047608971646212438</v>
      </c>
    </row>
    <row r="49" spans="1:6" ht="15">
      <c r="A49" s="4" t="s">
        <v>221</v>
      </c>
      <c r="B49" s="5">
        <v>5234</v>
      </c>
      <c r="C49" s="5">
        <v>5231</v>
      </c>
      <c r="D49" s="6">
        <v>0.9994268246083301</v>
      </c>
      <c r="E49" s="5">
        <v>3</v>
      </c>
      <c r="F49" s="6">
        <v>0.00057317539166985094</v>
      </c>
    </row>
    <row r="50" spans="1:6" ht="15">
      <c r="A50" s="4" t="s">
        <v>222</v>
      </c>
      <c r="B50" s="5">
        <v>6994</v>
      </c>
      <c r="C50" s="5">
        <v>6994</v>
      </c>
      <c r="D50" s="6">
        <v>1</v>
      </c>
      <c r="E50" s="5">
        <v>0</v>
      </c>
      <c r="F50" s="6">
        <v>0</v>
      </c>
    </row>
    <row r="51" spans="1:6" ht="15">
      <c r="A51" s="4" t="s">
        <v>223</v>
      </c>
      <c r="B51" s="5">
        <v>3833</v>
      </c>
      <c r="C51" s="5">
        <v>3833</v>
      </c>
      <c r="D51" s="6">
        <v>1</v>
      </c>
      <c r="E51" s="5">
        <v>0</v>
      </c>
      <c r="F51" s="6">
        <v>0</v>
      </c>
    </row>
  </sheetData>
  <pageMargins left="0.7" right="0.7" top="0.75" bottom="0.75" header="0.3" footer="0.3"/>
  <pageSetup orientation="portrait" paperSize="9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a6280e0-bb97-49aa-8cc1-05c880723788}">
  <dimension ref="A1:F11"/>
  <sheetViews>
    <sheetView workbookViewId="0" topLeftCell="A1">
      <selection pane="topLeft" activeCell="A1" sqref="A1"/>
    </sheetView>
  </sheetViews>
  <sheetFormatPr defaultRowHeight="15"/>
  <cols>
    <col min="1" max="1" width="25" customWidth="1"/>
    <col min="2" max="2" width="25.2857142857143" customWidth="1"/>
    <col min="3" max="4" width="15.7142857142857" customWidth="1"/>
    <col min="5" max="5" width="17" customWidth="1"/>
    <col min="6" max="6" width="19.7142857142857" customWidth="1"/>
  </cols>
  <sheetData>
    <row r="1" spans="1:1" ht="18.75">
      <c r="A1" s="1" t="s">
        <v>5</v>
      </c>
    </row>
    <row r="2" spans="1:1" ht="15">
      <c r="A2" t="s">
        <v>1</v>
      </c>
    </row>
    <row r="3" spans="1:1" ht="15">
      <c r="A3" s="4" t="s">
        <v>33</v>
      </c>
    </row>
    <row r="4" spans="1:6" ht="15">
      <c r="A4" s="2" t="s">
        <v>16</v>
      </c>
      <c r="B4" s="2" t="s">
        <v>6</v>
      </c>
      <c r="C4" s="2" t="s">
        <v>7</v>
      </c>
      <c r="D4" s="2" t="s">
        <v>14</v>
      </c>
      <c r="E4" s="2" t="s">
        <v>8</v>
      </c>
      <c r="F4" s="2" t="s">
        <v>15</v>
      </c>
    </row>
    <row r="5" spans="1:6" ht="15">
      <c r="A5" t="s">
        <v>4</v>
      </c>
      <c r="B5" s="3">
        <f>SUM(B6:B30)</f>
        <v>113670</v>
      </c>
      <c r="C5" s="3">
        <f t="shared" si="0" ref="C5:E5">SUM(C6:C30)</f>
        <v>113065</v>
      </c>
      <c r="D5" s="3"/>
      <c r="E5" s="3">
        <f t="shared" si="0"/>
        <v>605</v>
      </c>
      <c r="F5" s="3"/>
    </row>
    <row r="6" spans="1:6" ht="15">
      <c r="A6" s="4" t="s">
        <v>224</v>
      </c>
      <c r="B6" s="5">
        <v>10283</v>
      </c>
      <c r="C6" s="5">
        <v>10279</v>
      </c>
      <c r="D6" s="6">
        <v>0.99961100846056594</v>
      </c>
      <c r="E6" s="5">
        <v>4</v>
      </c>
      <c r="F6" s="6">
        <v>0.0003889915394340173</v>
      </c>
    </row>
    <row r="7" spans="1:6" ht="15">
      <c r="A7" s="4" t="s">
        <v>225</v>
      </c>
      <c r="B7" s="5">
        <v>12664</v>
      </c>
      <c r="C7" s="5">
        <v>12639</v>
      </c>
      <c r="D7" s="6">
        <v>0.99802590018951365</v>
      </c>
      <c r="E7" s="5">
        <v>25</v>
      </c>
      <c r="F7" s="6">
        <v>0.001974099810486418</v>
      </c>
    </row>
    <row r="8" spans="1:6" ht="15">
      <c r="A8" s="4" t="s">
        <v>226</v>
      </c>
      <c r="B8" s="5">
        <v>22037</v>
      </c>
      <c r="C8" s="5">
        <v>22035</v>
      </c>
      <c r="D8" s="6">
        <v>0.99990924354494715</v>
      </c>
      <c r="E8" s="5">
        <v>2</v>
      </c>
      <c r="F8" s="6">
        <v>9.0756455052865638E-05</v>
      </c>
    </row>
    <row r="9" spans="1:6" ht="15">
      <c r="A9" s="4" t="s">
        <v>227</v>
      </c>
      <c r="B9" s="5">
        <v>26993</v>
      </c>
      <c r="C9" s="5">
        <v>26986</v>
      </c>
      <c r="D9" s="6">
        <v>0.99974067350794649</v>
      </c>
      <c r="E9" s="5">
        <v>7</v>
      </c>
      <c r="F9" s="6">
        <v>0.00025932649205349532</v>
      </c>
    </row>
    <row r="10" spans="1:6" ht="15">
      <c r="A10" s="4" t="s">
        <v>228</v>
      </c>
      <c r="B10" s="5">
        <v>25734</v>
      </c>
      <c r="C10" s="5">
        <v>25169</v>
      </c>
      <c r="D10" s="6">
        <v>0.97804461024325795</v>
      </c>
      <c r="E10" s="5">
        <v>565</v>
      </c>
      <c r="F10" s="6">
        <v>0.02195538975674205</v>
      </c>
    </row>
    <row r="11" spans="1:6" ht="15">
      <c r="A11" s="4" t="s">
        <v>229</v>
      </c>
      <c r="B11" s="5">
        <v>15959</v>
      </c>
      <c r="C11" s="5">
        <v>15957</v>
      </c>
      <c r="D11" s="6">
        <v>0.99987467886459047</v>
      </c>
      <c r="E11" s="5">
        <v>2</v>
      </c>
      <c r="F11" s="6">
        <v>0.00012532113540948681</v>
      </c>
    </row>
  </sheetData>
  <pageMargins left="0.7" right="0.7" top="0.75" bottom="0.75" header="0.3" footer="0.3"/>
  <pageSetup orientation="portrait" paperSize="9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8e2b1d4-660c-4194-a668-1ba7808fadcd}">
  <dimension ref="A1:F22"/>
  <sheetViews>
    <sheetView workbookViewId="0" topLeftCell="A1">
      <selection pane="topLeft" activeCell="A1" sqref="A1"/>
    </sheetView>
  </sheetViews>
  <sheetFormatPr defaultRowHeight="15"/>
  <cols>
    <col min="1" max="1" width="25" customWidth="1"/>
    <col min="2" max="2" width="25.2857142857143" customWidth="1"/>
    <col min="3" max="4" width="15.7142857142857" customWidth="1"/>
    <col min="5" max="5" width="17" customWidth="1"/>
    <col min="6" max="6" width="19.7142857142857" customWidth="1"/>
  </cols>
  <sheetData>
    <row r="1" spans="1:1" ht="18.75">
      <c r="A1" s="1" t="s">
        <v>5</v>
      </c>
    </row>
    <row r="2" spans="1:1" ht="15">
      <c r="A2" t="s">
        <v>1</v>
      </c>
    </row>
    <row r="3" spans="1:1" ht="15">
      <c r="A3" s="4" t="s">
        <v>33</v>
      </c>
    </row>
    <row r="4" spans="1:6" ht="15">
      <c r="A4" s="2" t="s">
        <v>16</v>
      </c>
      <c r="B4" s="2" t="s">
        <v>6</v>
      </c>
      <c r="C4" s="2" t="s">
        <v>7</v>
      </c>
      <c r="D4" s="2" t="s">
        <v>14</v>
      </c>
      <c r="E4" s="2" t="s">
        <v>8</v>
      </c>
      <c r="F4" s="2" t="s">
        <v>15</v>
      </c>
    </row>
    <row r="5" spans="1:6" ht="15">
      <c r="A5" t="s">
        <v>4</v>
      </c>
      <c r="B5" s="3">
        <f>SUM(B6:B41)</f>
        <v>119116</v>
      </c>
      <c r="C5" s="3">
        <f t="shared" si="0" ref="C5:E5">SUM(C6:C41)</f>
        <v>117100</v>
      </c>
      <c r="D5" s="3"/>
      <c r="E5" s="3">
        <f t="shared" si="0"/>
        <v>2016</v>
      </c>
      <c r="F5" s="3"/>
    </row>
    <row r="6" spans="1:6" ht="15">
      <c r="A6" s="4" t="s">
        <v>230</v>
      </c>
      <c r="B6" s="5">
        <v>15784</v>
      </c>
      <c r="C6" s="5">
        <v>15784</v>
      </c>
      <c r="D6" s="6">
        <v>1</v>
      </c>
      <c r="E6" s="5">
        <v>0</v>
      </c>
      <c r="F6" s="6">
        <v>0</v>
      </c>
    </row>
    <row r="7" spans="1:6" ht="15">
      <c r="A7" s="4" t="s">
        <v>231</v>
      </c>
      <c r="B7" s="5">
        <v>21946</v>
      </c>
      <c r="C7" s="5">
        <v>21946</v>
      </c>
      <c r="D7" s="6">
        <v>1</v>
      </c>
      <c r="E7" s="5">
        <v>0</v>
      </c>
      <c r="F7" s="6">
        <v>0</v>
      </c>
    </row>
    <row r="8" spans="1:6" ht="15">
      <c r="A8" s="4" t="s">
        <v>232</v>
      </c>
      <c r="B8" s="5">
        <v>7902</v>
      </c>
      <c r="C8" s="5">
        <v>7893</v>
      </c>
      <c r="D8" s="6">
        <v>0.99886104783599083</v>
      </c>
      <c r="E8" s="5">
        <v>9</v>
      </c>
      <c r="F8" s="6">
        <v>0.001138952164009112</v>
      </c>
    </row>
    <row r="9" spans="1:6" ht="15">
      <c r="A9" s="4" t="s">
        <v>233</v>
      </c>
      <c r="B9" s="5">
        <v>1437</v>
      </c>
      <c r="C9" s="5">
        <v>1437</v>
      </c>
      <c r="D9" s="6">
        <v>1</v>
      </c>
      <c r="E9" s="5">
        <v>0</v>
      </c>
      <c r="F9" s="6">
        <v>0</v>
      </c>
    </row>
    <row r="10" spans="1:6" ht="15">
      <c r="A10" s="4" t="s">
        <v>234</v>
      </c>
      <c r="B10" s="5">
        <v>9296</v>
      </c>
      <c r="C10" s="5">
        <v>9296</v>
      </c>
      <c r="D10" s="6">
        <v>1</v>
      </c>
      <c r="E10" s="5">
        <v>0</v>
      </c>
      <c r="F10" s="6">
        <v>0</v>
      </c>
    </row>
    <row r="11" spans="1:6" ht="15">
      <c r="A11" s="4" t="s">
        <v>235</v>
      </c>
      <c r="B11" s="5">
        <v>9392</v>
      </c>
      <c r="C11" s="5">
        <v>9392</v>
      </c>
      <c r="D11" s="6">
        <v>1</v>
      </c>
      <c r="E11" s="5">
        <v>0</v>
      </c>
      <c r="F11" s="6">
        <v>0</v>
      </c>
    </row>
    <row r="12" spans="1:6" ht="15">
      <c r="A12" s="4" t="s">
        <v>236</v>
      </c>
      <c r="B12" s="5">
        <v>4256</v>
      </c>
      <c r="C12" s="5">
        <v>4111</v>
      </c>
      <c r="D12" s="6">
        <v>0.9659304511278195</v>
      </c>
      <c r="E12" s="5">
        <v>145</v>
      </c>
      <c r="F12" s="6">
        <v>0.034069548872180451</v>
      </c>
    </row>
    <row r="13" spans="1:6" ht="15">
      <c r="A13" s="4" t="s">
        <v>237</v>
      </c>
      <c r="B13" s="5">
        <v>4127</v>
      </c>
      <c r="C13" s="5">
        <v>3964</v>
      </c>
      <c r="D13" s="6">
        <v>0.96050399806154596</v>
      </c>
      <c r="E13" s="5">
        <v>163</v>
      </c>
      <c r="F13" s="6">
        <v>0.039496001938454081</v>
      </c>
    </row>
    <row r="14" spans="1:6" ht="15">
      <c r="A14" s="4" t="s">
        <v>238</v>
      </c>
      <c r="B14" s="5">
        <v>7612</v>
      </c>
      <c r="C14" s="5">
        <v>7612</v>
      </c>
      <c r="D14" s="6">
        <v>1</v>
      </c>
      <c r="E14" s="5">
        <v>0</v>
      </c>
      <c r="F14" s="6">
        <v>0</v>
      </c>
    </row>
    <row r="15" spans="1:6" ht="15">
      <c r="A15" s="4" t="s">
        <v>239</v>
      </c>
      <c r="B15" s="5">
        <v>3426</v>
      </c>
      <c r="C15" s="5">
        <v>3417</v>
      </c>
      <c r="D15" s="6">
        <v>0.99737302977232922</v>
      </c>
      <c r="E15" s="5">
        <v>9</v>
      </c>
      <c r="F15" s="6">
        <v>0.0026269702276707531</v>
      </c>
    </row>
    <row r="16" spans="1:6" ht="15">
      <c r="A16" s="4" t="s">
        <v>240</v>
      </c>
      <c r="B16" s="5">
        <v>4009</v>
      </c>
      <c r="C16" s="5">
        <v>4008</v>
      </c>
      <c r="D16" s="6">
        <v>0.99975056123721628</v>
      </c>
      <c r="E16" s="5">
        <v>1</v>
      </c>
      <c r="F16" s="6">
        <v>0.00024943876278373661</v>
      </c>
    </row>
    <row r="17" spans="1:6" ht="15">
      <c r="A17" s="4" t="s">
        <v>241</v>
      </c>
      <c r="B17" s="5">
        <v>8194</v>
      </c>
      <c r="C17" s="5">
        <v>7439</v>
      </c>
      <c r="D17" s="6">
        <v>0.90785940932389553</v>
      </c>
      <c r="E17" s="5">
        <v>755</v>
      </c>
      <c r="F17" s="6">
        <v>0.092140590676104472</v>
      </c>
    </row>
    <row r="18" spans="1:6" ht="15">
      <c r="A18" s="4" t="s">
        <v>242</v>
      </c>
      <c r="B18" s="5">
        <v>3246</v>
      </c>
      <c r="C18" s="5">
        <v>3195</v>
      </c>
      <c r="D18" s="6">
        <v>0.98428835489833644</v>
      </c>
      <c r="E18" s="5">
        <v>51</v>
      </c>
      <c r="F18" s="6">
        <v>0.015711645101663591</v>
      </c>
    </row>
    <row r="19" spans="1:6" ht="15">
      <c r="A19" s="4" t="s">
        <v>243</v>
      </c>
      <c r="B19" s="5">
        <v>3930</v>
      </c>
      <c r="C19" s="5">
        <v>3911</v>
      </c>
      <c r="D19" s="6">
        <v>0.99516539440203566</v>
      </c>
      <c r="E19" s="5">
        <v>19</v>
      </c>
      <c r="F19" s="6">
        <v>0.0048346055979643764</v>
      </c>
    </row>
    <row r="20" spans="1:6" ht="15">
      <c r="A20" s="4" t="s">
        <v>244</v>
      </c>
      <c r="B20" s="5">
        <v>2348</v>
      </c>
      <c r="C20" s="5">
        <v>1591</v>
      </c>
      <c r="D20" s="6">
        <v>0.67759795570698467</v>
      </c>
      <c r="E20" s="5">
        <v>757</v>
      </c>
      <c r="F20" s="6">
        <v>0.32240204429301528</v>
      </c>
    </row>
    <row r="21" spans="1:6" ht="15">
      <c r="A21" s="4" t="s">
        <v>245</v>
      </c>
      <c r="B21" s="5">
        <v>3228</v>
      </c>
      <c r="C21" s="5">
        <v>3227</v>
      </c>
      <c r="D21" s="6">
        <v>0.99969021065675345</v>
      </c>
      <c r="E21" s="5">
        <v>1</v>
      </c>
      <c r="F21" s="6">
        <v>0.00030978934324659232</v>
      </c>
    </row>
    <row r="22" spans="1:6" ht="15">
      <c r="A22" s="4" t="s">
        <v>246</v>
      </c>
      <c r="B22" s="5">
        <v>8983</v>
      </c>
      <c r="C22" s="5">
        <v>8877</v>
      </c>
      <c r="D22" s="6">
        <v>0.98819993320716915</v>
      </c>
      <c r="E22" s="5">
        <v>106</v>
      </c>
      <c r="F22" s="6">
        <v>0.0118000667928309</v>
      </c>
    </row>
  </sheetData>
  <pageMargins left="0.7" right="0.7" top="0.75" bottom="0.75" header="0.3" footer="0.3"/>
  <pageSetup orientation="portrait" paperSize="9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83d2477-4f59-436a-a3fe-68485b01e261}">
  <dimension ref="A1:F30"/>
  <sheetViews>
    <sheetView workbookViewId="0" topLeftCell="A1">
      <selection pane="topLeft" activeCell="A1" sqref="A1"/>
    </sheetView>
  </sheetViews>
  <sheetFormatPr defaultRowHeight="15"/>
  <cols>
    <col min="1" max="1" width="25" customWidth="1"/>
    <col min="2" max="2" width="25.2857142857143" customWidth="1"/>
    <col min="3" max="4" width="15.7142857142857" customWidth="1"/>
    <col min="5" max="5" width="17" customWidth="1"/>
    <col min="6" max="6" width="19.7142857142857" customWidth="1"/>
  </cols>
  <sheetData>
    <row r="1" spans="1:1" ht="18.75">
      <c r="A1" s="1" t="s">
        <v>5</v>
      </c>
    </row>
    <row r="2" spans="1:1" ht="15">
      <c r="A2" t="s">
        <v>1</v>
      </c>
    </row>
    <row r="3" spans="1:1" ht="15">
      <c r="A3" s="4" t="s">
        <v>33</v>
      </c>
    </row>
    <row r="4" spans="1:6" ht="15">
      <c r="A4" s="2" t="s">
        <v>16</v>
      </c>
      <c r="B4" s="2" t="s">
        <v>6</v>
      </c>
      <c r="C4" s="2" t="s">
        <v>7</v>
      </c>
      <c r="D4" s="2" t="s">
        <v>14</v>
      </c>
      <c r="E4" s="2" t="s">
        <v>8</v>
      </c>
      <c r="F4" s="2" t="s">
        <v>15</v>
      </c>
    </row>
    <row r="5" spans="1:6" ht="15">
      <c r="A5" t="s">
        <v>4</v>
      </c>
      <c r="B5" s="3">
        <f>SUM(B6:B49)</f>
        <v>183419</v>
      </c>
      <c r="C5" s="3">
        <f t="shared" si="0" ref="C5:E5">SUM(C6:C49)</f>
        <v>180520</v>
      </c>
      <c r="D5" s="3"/>
      <c r="E5" s="3">
        <f t="shared" si="0"/>
        <v>2899</v>
      </c>
      <c r="F5" s="3"/>
    </row>
    <row r="6" spans="1:6" ht="15">
      <c r="A6" s="4" t="s">
        <v>247</v>
      </c>
      <c r="B6" s="5">
        <v>6074</v>
      </c>
      <c r="C6" s="5">
        <v>6065</v>
      </c>
      <c r="D6" s="6">
        <v>0.99851827461310505</v>
      </c>
      <c r="E6" s="5">
        <v>9</v>
      </c>
      <c r="F6" s="6">
        <v>0.001481725386894962</v>
      </c>
    </row>
    <row r="7" spans="1:6" ht="15">
      <c r="A7" s="4" t="s">
        <v>248</v>
      </c>
      <c r="B7" s="5">
        <v>11024</v>
      </c>
      <c r="C7" s="5">
        <v>11020</v>
      </c>
      <c r="D7" s="6">
        <v>0.99963715529753272</v>
      </c>
      <c r="E7" s="5">
        <v>4</v>
      </c>
      <c r="F7" s="6">
        <v>0.00036284470246734398</v>
      </c>
    </row>
    <row r="8" spans="1:6" ht="15">
      <c r="A8" s="4" t="s">
        <v>249</v>
      </c>
      <c r="B8" s="5">
        <v>22565</v>
      </c>
      <c r="C8" s="5">
        <v>22492</v>
      </c>
      <c r="D8" s="6">
        <v>0.99676490139596718</v>
      </c>
      <c r="E8" s="5">
        <v>73</v>
      </c>
      <c r="F8" s="6">
        <v>0.0032350986040327939</v>
      </c>
    </row>
    <row r="9" spans="1:6" ht="15">
      <c r="A9" s="4" t="s">
        <v>250</v>
      </c>
      <c r="B9" s="5">
        <v>43367</v>
      </c>
      <c r="C9" s="5">
        <v>43367</v>
      </c>
      <c r="D9" s="6">
        <v>1</v>
      </c>
      <c r="E9" s="5">
        <v>0</v>
      </c>
      <c r="F9" s="6">
        <v>0</v>
      </c>
    </row>
    <row r="10" spans="1:6" ht="15">
      <c r="A10" s="4" t="s">
        <v>251</v>
      </c>
      <c r="B10" s="5">
        <v>15942</v>
      </c>
      <c r="C10" s="5">
        <v>15936</v>
      </c>
      <c r="D10" s="6">
        <v>0.99962363567933765</v>
      </c>
      <c r="E10" s="5">
        <v>6</v>
      </c>
      <c r="F10" s="6">
        <v>0.00037636432066240122</v>
      </c>
    </row>
    <row r="11" spans="1:6" ht="15">
      <c r="A11" s="4" t="s">
        <v>252</v>
      </c>
      <c r="B11" s="5">
        <v>7062</v>
      </c>
      <c r="C11" s="5">
        <v>6760</v>
      </c>
      <c r="D11" s="6">
        <v>0.95723591050693857</v>
      </c>
      <c r="E11" s="5">
        <v>302</v>
      </c>
      <c r="F11" s="6">
        <v>0.042764089493061458</v>
      </c>
    </row>
    <row r="12" spans="1:6" ht="15">
      <c r="A12" s="4" t="s">
        <v>253</v>
      </c>
      <c r="B12" s="5">
        <v>6266</v>
      </c>
      <c r="C12" s="5">
        <v>6243</v>
      </c>
      <c r="D12" s="6">
        <v>0.99632939674433452</v>
      </c>
      <c r="E12" s="5">
        <v>23</v>
      </c>
      <c r="F12" s="6">
        <v>0.0036706032556654959</v>
      </c>
    </row>
    <row r="13" spans="1:6" ht="15">
      <c r="A13" s="4" t="s">
        <v>254</v>
      </c>
      <c r="B13" s="5">
        <v>1793</v>
      </c>
      <c r="C13" s="5">
        <v>1792</v>
      </c>
      <c r="D13" s="6">
        <v>0.99944227551589515</v>
      </c>
      <c r="E13" s="5">
        <v>1</v>
      </c>
      <c r="F13" s="6">
        <v>0.00055772448410485224</v>
      </c>
    </row>
    <row r="14" spans="1:6" ht="15">
      <c r="A14" s="4" t="s">
        <v>255</v>
      </c>
      <c r="B14" s="5">
        <v>2008</v>
      </c>
      <c r="C14" s="5">
        <v>2008</v>
      </c>
      <c r="D14" s="6">
        <v>1</v>
      </c>
      <c r="E14" s="5">
        <v>0</v>
      </c>
      <c r="F14" s="6">
        <v>0</v>
      </c>
    </row>
    <row r="15" spans="1:6" ht="15">
      <c r="A15" s="4" t="s">
        <v>256</v>
      </c>
      <c r="B15" s="5">
        <v>5967</v>
      </c>
      <c r="C15" s="5">
        <v>5967</v>
      </c>
      <c r="D15" s="6">
        <v>1</v>
      </c>
      <c r="E15" s="5">
        <v>0</v>
      </c>
      <c r="F15" s="6">
        <v>0</v>
      </c>
    </row>
    <row r="16" spans="1:6" ht="15">
      <c r="A16" s="4" t="s">
        <v>257</v>
      </c>
      <c r="B16" s="5">
        <v>3883</v>
      </c>
      <c r="C16" s="5">
        <v>3876</v>
      </c>
      <c r="D16" s="6">
        <v>0.99819727015194437</v>
      </c>
      <c r="E16" s="5">
        <v>7</v>
      </c>
      <c r="F16" s="6">
        <v>0.0018027298480556269</v>
      </c>
    </row>
    <row r="17" spans="1:6" ht="15">
      <c r="A17" s="4" t="s">
        <v>258</v>
      </c>
      <c r="B17" s="5">
        <v>7040</v>
      </c>
      <c r="C17" s="5">
        <v>7034</v>
      </c>
      <c r="D17" s="6">
        <v>0.99914772727272727</v>
      </c>
      <c r="E17" s="5">
        <v>6</v>
      </c>
      <c r="F17" s="6">
        <v>0.00085227272727272712</v>
      </c>
    </row>
    <row r="18" spans="1:6" ht="15">
      <c r="A18" s="4" t="s">
        <v>259</v>
      </c>
      <c r="B18" s="5">
        <v>3401</v>
      </c>
      <c r="C18" s="5">
        <v>3382</v>
      </c>
      <c r="D18" s="6">
        <v>0.994413407821229</v>
      </c>
      <c r="E18" s="5">
        <v>19</v>
      </c>
      <c r="F18" s="6">
        <v>0.0055865921787709499</v>
      </c>
    </row>
    <row r="19" spans="1:6" ht="15">
      <c r="A19" s="4" t="s">
        <v>260</v>
      </c>
      <c r="B19" s="5">
        <v>2127</v>
      </c>
      <c r="C19" s="5">
        <v>2127</v>
      </c>
      <c r="D19" s="6">
        <v>1</v>
      </c>
      <c r="E19" s="5">
        <v>0</v>
      </c>
      <c r="F19" s="6">
        <v>0</v>
      </c>
    </row>
    <row r="20" spans="1:6" ht="15">
      <c r="A20" s="4" t="s">
        <v>261</v>
      </c>
      <c r="B20" s="5">
        <v>953</v>
      </c>
      <c r="C20" s="5">
        <v>953</v>
      </c>
      <c r="D20" s="6">
        <v>1</v>
      </c>
      <c r="E20" s="5">
        <v>0</v>
      </c>
      <c r="F20" s="6">
        <v>0</v>
      </c>
    </row>
    <row r="21" spans="1:6" ht="15">
      <c r="A21" s="4" t="s">
        <v>262</v>
      </c>
      <c r="B21" s="5">
        <v>3928</v>
      </c>
      <c r="C21" s="5">
        <v>3928</v>
      </c>
      <c r="D21" s="6">
        <v>1</v>
      </c>
      <c r="E21" s="5">
        <v>0</v>
      </c>
      <c r="F21" s="6">
        <v>0</v>
      </c>
    </row>
    <row r="22" spans="1:6" ht="15">
      <c r="A22" s="4" t="s">
        <v>263</v>
      </c>
      <c r="B22" s="5">
        <v>1937</v>
      </c>
      <c r="C22" s="5">
        <v>1606</v>
      </c>
      <c r="D22" s="6">
        <v>0.82911719153329899</v>
      </c>
      <c r="E22" s="5">
        <v>331</v>
      </c>
      <c r="F22" s="6">
        <v>0.17088280846670109</v>
      </c>
    </row>
    <row r="23" spans="1:6" ht="15">
      <c r="A23" s="4" t="s">
        <v>264</v>
      </c>
      <c r="B23" s="5">
        <v>3233</v>
      </c>
      <c r="C23" s="5">
        <v>1649</v>
      </c>
      <c r="D23" s="6">
        <v>0.5100525827404887</v>
      </c>
      <c r="E23" s="5">
        <v>1584</v>
      </c>
      <c r="F23" s="6">
        <v>0.4899474172595113</v>
      </c>
    </row>
    <row r="24" spans="1:6" ht="15">
      <c r="A24" s="4" t="s">
        <v>265</v>
      </c>
      <c r="B24" s="5">
        <v>4230</v>
      </c>
      <c r="C24" s="5">
        <v>4218</v>
      </c>
      <c r="D24" s="6">
        <v>0.99716312056737588</v>
      </c>
      <c r="E24" s="5">
        <v>12</v>
      </c>
      <c r="F24" s="6">
        <v>0.0028368794326241141</v>
      </c>
    </row>
    <row r="25" spans="1:6" ht="15">
      <c r="A25" s="4" t="s">
        <v>266</v>
      </c>
      <c r="B25" s="5">
        <v>6228</v>
      </c>
      <c r="C25" s="5">
        <v>6025</v>
      </c>
      <c r="D25" s="6">
        <v>0.96740526653821457</v>
      </c>
      <c r="E25" s="5">
        <v>203</v>
      </c>
      <c r="F25" s="6">
        <v>0.032594733461785493</v>
      </c>
    </row>
    <row r="26" spans="1:6" ht="15">
      <c r="A26" s="4" t="s">
        <v>267</v>
      </c>
      <c r="B26" s="5">
        <v>3666</v>
      </c>
      <c r="C26" s="5">
        <v>3666</v>
      </c>
      <c r="D26" s="6">
        <v>1</v>
      </c>
      <c r="E26" s="5">
        <v>0</v>
      </c>
      <c r="F26" s="6">
        <v>0</v>
      </c>
    </row>
    <row r="27" spans="1:6" ht="15">
      <c r="A27" s="4" t="s">
        <v>268</v>
      </c>
      <c r="B27" s="5">
        <v>7855</v>
      </c>
      <c r="C27" s="5">
        <v>7642</v>
      </c>
      <c r="D27" s="6">
        <v>0.97288351368555059</v>
      </c>
      <c r="E27" s="5">
        <v>213</v>
      </c>
      <c r="F27" s="6">
        <v>0.027116486314449399</v>
      </c>
    </row>
    <row r="28" spans="1:6" ht="15">
      <c r="A28" s="4" t="s">
        <v>269</v>
      </c>
      <c r="B28" s="5">
        <v>1864</v>
      </c>
      <c r="C28" s="5">
        <v>1824</v>
      </c>
      <c r="D28" s="6">
        <v>0.97854077253218885</v>
      </c>
      <c r="E28" s="5">
        <v>40</v>
      </c>
      <c r="F28" s="6">
        <v>0.021459227467811159</v>
      </c>
    </row>
    <row r="29" spans="1:6" ht="15">
      <c r="A29" s="4" t="s">
        <v>270</v>
      </c>
      <c r="B29" s="5">
        <v>4800</v>
      </c>
      <c r="C29" s="5">
        <v>4773</v>
      </c>
      <c r="D29" s="6">
        <v>0.99437500000000001</v>
      </c>
      <c r="E29" s="5">
        <v>27</v>
      </c>
      <c r="F29" s="6">
        <v>0.0056249999999999998</v>
      </c>
    </row>
    <row r="30" spans="1:6" ht="15">
      <c r="A30" s="4" t="s">
        <v>271</v>
      </c>
      <c r="B30" s="5">
        <v>6206</v>
      </c>
      <c r="C30" s="5">
        <v>6167</v>
      </c>
      <c r="D30" s="6">
        <v>0.99371575894295838</v>
      </c>
      <c r="E30" s="5">
        <v>39</v>
      </c>
      <c r="F30" s="6">
        <v>0.0062842410570415714</v>
      </c>
    </row>
  </sheetData>
  <pageMargins left="0.7" right="0.7" top="0.75" bottom="0.75" header="0.3" footer="0.3"/>
  <pageSetup orientation="portrait" paperSize="9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b04843c-5d7a-4898-8dd8-04e176bb2a05}">
  <dimension ref="A1:F48"/>
  <sheetViews>
    <sheetView workbookViewId="0" topLeftCell="A1">
      <selection pane="topLeft" activeCell="A1" sqref="A1"/>
    </sheetView>
  </sheetViews>
  <sheetFormatPr defaultRowHeight="15"/>
  <cols>
    <col min="1" max="1" width="25" customWidth="1"/>
    <col min="2" max="2" width="25.2857142857143" customWidth="1"/>
    <col min="3" max="4" width="15.7142857142857" customWidth="1"/>
    <col min="5" max="5" width="17" customWidth="1"/>
    <col min="6" max="6" width="19.7142857142857" customWidth="1"/>
  </cols>
  <sheetData>
    <row r="1" spans="1:1" ht="18.75">
      <c r="A1" s="1" t="s">
        <v>5</v>
      </c>
    </row>
    <row r="2" spans="1:1" ht="15">
      <c r="A2" t="s">
        <v>1</v>
      </c>
    </row>
    <row r="3" spans="1:1" ht="15">
      <c r="A3" s="4" t="s">
        <v>33</v>
      </c>
    </row>
    <row r="4" spans="1:6" ht="15">
      <c r="A4" s="2" t="s">
        <v>16</v>
      </c>
      <c r="B4" s="2" t="s">
        <v>6</v>
      </c>
      <c r="C4" s="2" t="s">
        <v>7</v>
      </c>
      <c r="D4" s="2" t="s">
        <v>14</v>
      </c>
      <c r="E4" s="2" t="s">
        <v>8</v>
      </c>
      <c r="F4" s="2" t="s">
        <v>15</v>
      </c>
    </row>
    <row r="5" spans="1:6" ht="15">
      <c r="A5" t="s">
        <v>4</v>
      </c>
      <c r="B5" s="3">
        <f>SUM(B6:B67)</f>
        <v>299059</v>
      </c>
      <c r="C5" s="3">
        <f t="shared" si="0" ref="C5:E5">SUM(C6:C67)</f>
        <v>293548</v>
      </c>
      <c r="D5" s="3"/>
      <c r="E5" s="3">
        <f t="shared" si="0"/>
        <v>5511</v>
      </c>
      <c r="F5" s="3"/>
    </row>
    <row r="6" spans="1:6" ht="15">
      <c r="A6" s="4" t="s">
        <v>272</v>
      </c>
      <c r="B6" s="5">
        <v>76447</v>
      </c>
      <c r="C6" s="5">
        <v>76447</v>
      </c>
      <c r="D6" s="6">
        <v>1</v>
      </c>
      <c r="E6" s="5">
        <v>0</v>
      </c>
      <c r="F6" s="6">
        <v>0</v>
      </c>
    </row>
    <row r="7" spans="1:6" ht="15">
      <c r="A7" s="4" t="s">
        <v>273</v>
      </c>
      <c r="B7" s="5">
        <v>8864</v>
      </c>
      <c r="C7" s="5">
        <v>8772</v>
      </c>
      <c r="D7" s="6">
        <v>0.98962093862815881</v>
      </c>
      <c r="E7" s="5">
        <v>92</v>
      </c>
      <c r="F7" s="6">
        <v>0.01037906137184116</v>
      </c>
    </row>
    <row r="8" spans="1:6" ht="15">
      <c r="A8" s="4" t="s">
        <v>274</v>
      </c>
      <c r="B8" s="5">
        <v>3381</v>
      </c>
      <c r="C8" s="5">
        <v>3344</v>
      </c>
      <c r="D8" s="6">
        <v>0.98905649216208236</v>
      </c>
      <c r="E8" s="5">
        <v>37</v>
      </c>
      <c r="F8" s="6">
        <v>0.01094350783791777</v>
      </c>
    </row>
    <row r="9" spans="1:6" ht="15">
      <c r="A9" s="4" t="s">
        <v>275</v>
      </c>
      <c r="B9" s="5">
        <v>4659</v>
      </c>
      <c r="C9" s="5">
        <v>4646</v>
      </c>
      <c r="D9" s="6">
        <v>0.99720970165271516</v>
      </c>
      <c r="E9" s="5">
        <v>13</v>
      </c>
      <c r="F9" s="6">
        <v>0.0027902983472848251</v>
      </c>
    </row>
    <row r="10" spans="1:6" ht="15">
      <c r="A10" s="4" t="s">
        <v>276</v>
      </c>
      <c r="B10" s="5">
        <v>7983</v>
      </c>
      <c r="C10" s="5">
        <v>7978</v>
      </c>
      <c r="D10" s="6">
        <v>0.99937366904672431</v>
      </c>
      <c r="E10" s="5">
        <v>5</v>
      </c>
      <c r="F10" s="6">
        <v>0.00062633095327571089</v>
      </c>
    </row>
    <row r="11" spans="1:6" ht="15">
      <c r="A11" s="4" t="s">
        <v>277</v>
      </c>
      <c r="B11" s="5">
        <v>8527</v>
      </c>
      <c r="C11" s="5">
        <v>8445</v>
      </c>
      <c r="D11" s="6">
        <v>0.99038348774481044</v>
      </c>
      <c r="E11" s="5">
        <v>82</v>
      </c>
      <c r="F11" s="6">
        <v>0.0096165122551893981</v>
      </c>
    </row>
    <row r="12" spans="1:6" ht="15">
      <c r="A12" s="4" t="s">
        <v>278</v>
      </c>
      <c r="B12" s="5">
        <v>2270</v>
      </c>
      <c r="C12" s="5">
        <v>1678</v>
      </c>
      <c r="D12" s="6">
        <v>0.73920704845814977</v>
      </c>
      <c r="E12" s="5">
        <v>592</v>
      </c>
      <c r="F12" s="6">
        <v>0.26079295154185023</v>
      </c>
    </row>
    <row r="13" spans="1:6" ht="15">
      <c r="A13" s="4" t="s">
        <v>279</v>
      </c>
      <c r="B13" s="5">
        <v>3269</v>
      </c>
      <c r="C13" s="5">
        <v>3256</v>
      </c>
      <c r="D13" s="6">
        <v>0.99602324869990821</v>
      </c>
      <c r="E13" s="5">
        <v>13</v>
      </c>
      <c r="F13" s="6">
        <v>0.0039767513000917706</v>
      </c>
    </row>
    <row r="14" spans="1:6" ht="15">
      <c r="A14" s="4" t="s">
        <v>280</v>
      </c>
      <c r="B14" s="5">
        <v>9017</v>
      </c>
      <c r="C14" s="5">
        <v>9015</v>
      </c>
      <c r="D14" s="6">
        <v>0.99977819673949209</v>
      </c>
      <c r="E14" s="5">
        <v>2</v>
      </c>
      <c r="F14" s="6">
        <v>0.0002218032605079294</v>
      </c>
    </row>
    <row r="15" spans="1:6" ht="15">
      <c r="A15" s="4" t="s">
        <v>281</v>
      </c>
      <c r="B15" s="5">
        <v>8939</v>
      </c>
      <c r="C15" s="5">
        <v>8452</v>
      </c>
      <c r="D15" s="6">
        <v>0.94551963306857589</v>
      </c>
      <c r="E15" s="5">
        <v>487</v>
      </c>
      <c r="F15" s="6">
        <v>0.0544803669314241</v>
      </c>
    </row>
    <row r="16" spans="1:6" ht="15">
      <c r="A16" s="4" t="s">
        <v>282</v>
      </c>
      <c r="B16" s="5">
        <v>2473</v>
      </c>
      <c r="C16" s="5">
        <v>2334</v>
      </c>
      <c r="D16" s="6">
        <v>0.94379296401132229</v>
      </c>
      <c r="E16" s="5">
        <v>139</v>
      </c>
      <c r="F16" s="6">
        <v>0.056207035988677718</v>
      </c>
    </row>
    <row r="17" spans="1:6" ht="15">
      <c r="A17" s="4" t="s">
        <v>283</v>
      </c>
      <c r="B17" s="5">
        <v>1172</v>
      </c>
      <c r="C17" s="5">
        <v>1172</v>
      </c>
      <c r="D17" s="6">
        <v>1</v>
      </c>
      <c r="E17" s="5">
        <v>0</v>
      </c>
      <c r="F17" s="6">
        <v>0</v>
      </c>
    </row>
    <row r="18" spans="1:6" ht="15">
      <c r="A18" s="4" t="s">
        <v>284</v>
      </c>
      <c r="B18" s="5">
        <v>12602</v>
      </c>
      <c r="C18" s="5">
        <v>12556</v>
      </c>
      <c r="D18" s="6">
        <v>0.99634978574829391</v>
      </c>
      <c r="E18" s="5">
        <v>46</v>
      </c>
      <c r="F18" s="6">
        <v>0.0036502142517060789</v>
      </c>
    </row>
    <row r="19" spans="1:6" ht="15">
      <c r="A19" s="4" t="s">
        <v>285</v>
      </c>
      <c r="B19" s="5">
        <v>7352</v>
      </c>
      <c r="C19" s="5">
        <v>7023</v>
      </c>
      <c r="D19" s="6">
        <v>0.95525027203482049</v>
      </c>
      <c r="E19" s="5">
        <v>329</v>
      </c>
      <c r="F19" s="6">
        <v>0.044749727965179537</v>
      </c>
    </row>
    <row r="20" spans="1:6" ht="15">
      <c r="A20" s="4" t="s">
        <v>286</v>
      </c>
      <c r="B20" s="5">
        <v>2076</v>
      </c>
      <c r="C20" s="5">
        <v>1967</v>
      </c>
      <c r="D20" s="6">
        <v>0.94749518304431601</v>
      </c>
      <c r="E20" s="5">
        <v>109</v>
      </c>
      <c r="F20" s="6">
        <v>0.052504816955684007</v>
      </c>
    </row>
    <row r="21" spans="1:6" ht="15">
      <c r="A21" s="4" t="s">
        <v>287</v>
      </c>
      <c r="B21" s="5">
        <v>12673</v>
      </c>
      <c r="C21" s="5">
        <v>12651</v>
      </c>
      <c r="D21" s="6">
        <v>0.99826402588179597</v>
      </c>
      <c r="E21" s="5">
        <v>22</v>
      </c>
      <c r="F21" s="6">
        <v>0.0017359741182040561</v>
      </c>
    </row>
    <row r="22" spans="1:6" ht="15">
      <c r="A22" s="4" t="s">
        <v>288</v>
      </c>
      <c r="B22" s="5">
        <v>4064</v>
      </c>
      <c r="C22" s="5">
        <v>4056</v>
      </c>
      <c r="D22" s="6">
        <v>0.99803149606299213</v>
      </c>
      <c r="E22" s="5">
        <v>8</v>
      </c>
      <c r="F22" s="6">
        <v>0.001968503937007874</v>
      </c>
    </row>
    <row r="23" spans="1:6" ht="15">
      <c r="A23" s="4" t="s">
        <v>289</v>
      </c>
      <c r="B23" s="5">
        <v>19050</v>
      </c>
      <c r="C23" s="5">
        <v>18566</v>
      </c>
      <c r="D23" s="6">
        <v>0.97459317585301841</v>
      </c>
      <c r="E23" s="5">
        <v>484</v>
      </c>
      <c r="F23" s="6">
        <v>0.02540682414698163</v>
      </c>
    </row>
    <row r="24" spans="1:6" ht="15">
      <c r="A24" s="4" t="s">
        <v>290</v>
      </c>
      <c r="B24" s="5">
        <v>12480</v>
      </c>
      <c r="C24" s="5">
        <v>12465</v>
      </c>
      <c r="D24" s="6">
        <v>0.99879807692307687</v>
      </c>
      <c r="E24" s="5">
        <v>15</v>
      </c>
      <c r="F24" s="6">
        <v>0.001201923076923077</v>
      </c>
    </row>
    <row r="25" spans="1:6" ht="15">
      <c r="A25" s="4" t="s">
        <v>291</v>
      </c>
      <c r="B25" s="5">
        <v>2914</v>
      </c>
      <c r="C25" s="5">
        <v>2837</v>
      </c>
      <c r="D25" s="6">
        <v>0.97357584076870285</v>
      </c>
      <c r="E25" s="5">
        <v>77</v>
      </c>
      <c r="F25" s="6">
        <v>0.026424159231297189</v>
      </c>
    </row>
    <row r="26" spans="1:6" ht="15">
      <c r="A26" s="4" t="s">
        <v>292</v>
      </c>
      <c r="B26" s="5">
        <v>414</v>
      </c>
      <c r="C26" s="5">
        <v>409</v>
      </c>
      <c r="D26" s="6">
        <v>0.98792270531400961</v>
      </c>
      <c r="E26" s="5">
        <v>5</v>
      </c>
      <c r="F26" s="6">
        <v>0.01207729468599034</v>
      </c>
    </row>
    <row r="27" spans="1:6" ht="15">
      <c r="A27" s="4" t="s">
        <v>293</v>
      </c>
      <c r="B27" s="5">
        <v>4931</v>
      </c>
      <c r="C27" s="5">
        <v>4837</v>
      </c>
      <c r="D27" s="6">
        <v>0.98093692962887857</v>
      </c>
      <c r="E27" s="5">
        <v>94</v>
      </c>
      <c r="F27" s="6">
        <v>0.019063070371121479</v>
      </c>
    </row>
    <row r="28" spans="1:6" ht="15">
      <c r="A28" s="4" t="s">
        <v>294</v>
      </c>
      <c r="B28" s="5">
        <v>17515</v>
      </c>
      <c r="C28" s="5">
        <v>17496</v>
      </c>
      <c r="D28" s="6">
        <v>0.9989152155295461</v>
      </c>
      <c r="E28" s="5">
        <v>19</v>
      </c>
      <c r="F28" s="6">
        <v>0.0010847844704538971</v>
      </c>
    </row>
    <row r="29" spans="1:6" ht="15">
      <c r="A29" s="4" t="s">
        <v>295</v>
      </c>
      <c r="B29" s="5">
        <v>2066</v>
      </c>
      <c r="C29" s="5">
        <v>2060</v>
      </c>
      <c r="D29" s="6">
        <v>0.99709583736689256</v>
      </c>
      <c r="E29" s="5">
        <v>6</v>
      </c>
      <c r="F29" s="6">
        <v>0.0029041626331074541</v>
      </c>
    </row>
    <row r="30" spans="1:6" ht="15">
      <c r="A30" s="4" t="s">
        <v>296</v>
      </c>
      <c r="B30" s="5">
        <v>495</v>
      </c>
      <c r="C30" s="5">
        <v>495</v>
      </c>
      <c r="D30" s="6">
        <v>1</v>
      </c>
      <c r="E30" s="5">
        <v>0</v>
      </c>
      <c r="F30" s="6">
        <v>0</v>
      </c>
    </row>
    <row r="31" spans="1:6" ht="15">
      <c r="A31" s="4" t="s">
        <v>297</v>
      </c>
      <c r="B31" s="5">
        <v>1886</v>
      </c>
      <c r="C31" s="5">
        <v>1886</v>
      </c>
      <c r="D31" s="6">
        <v>1</v>
      </c>
      <c r="E31" s="5">
        <v>0</v>
      </c>
      <c r="F31" s="6">
        <v>0</v>
      </c>
    </row>
    <row r="32" spans="1:6" ht="15">
      <c r="A32" s="4" t="s">
        <v>298</v>
      </c>
      <c r="B32" s="5">
        <v>2657</v>
      </c>
      <c r="C32" s="5">
        <v>2656</v>
      </c>
      <c r="D32" s="6">
        <v>0.99962363567933765</v>
      </c>
      <c r="E32" s="5">
        <v>1</v>
      </c>
      <c r="F32" s="6">
        <v>0.00037636432066240122</v>
      </c>
    </row>
    <row r="33" spans="1:6" ht="15">
      <c r="A33" s="4" t="s">
        <v>299</v>
      </c>
      <c r="B33" s="5">
        <v>1040</v>
      </c>
      <c r="C33" s="5">
        <v>808</v>
      </c>
      <c r="D33" s="6">
        <v>0.77692307692307694</v>
      </c>
      <c r="E33" s="5">
        <v>232</v>
      </c>
      <c r="F33" s="6">
        <v>0.22307692307692309</v>
      </c>
    </row>
    <row r="34" spans="1:6" ht="15">
      <c r="A34" s="4" t="s">
        <v>300</v>
      </c>
      <c r="B34" s="5">
        <v>1226</v>
      </c>
      <c r="C34" s="5">
        <v>1188</v>
      </c>
      <c r="D34" s="6">
        <v>0.96900489396411094</v>
      </c>
      <c r="E34" s="5">
        <v>38</v>
      </c>
      <c r="F34" s="6">
        <v>0.030995106035889071</v>
      </c>
    </row>
    <row r="35" spans="1:6" ht="15">
      <c r="A35" s="4" t="s">
        <v>301</v>
      </c>
      <c r="B35" s="5">
        <v>3020</v>
      </c>
      <c r="C35" s="5">
        <v>2840</v>
      </c>
      <c r="D35" s="6">
        <v>0.94039735099337751</v>
      </c>
      <c r="E35" s="5">
        <v>180</v>
      </c>
      <c r="F35" s="6">
        <v>0.059602649006622523</v>
      </c>
    </row>
    <row r="36" spans="1:6" ht="15">
      <c r="A36" s="4" t="s">
        <v>302</v>
      </c>
      <c r="B36" s="5">
        <v>2049</v>
      </c>
      <c r="C36" s="5">
        <v>1966</v>
      </c>
      <c r="D36" s="6">
        <v>0.95949243533430939</v>
      </c>
      <c r="E36" s="5">
        <v>83</v>
      </c>
      <c r="F36" s="6">
        <v>0.040507564665690582</v>
      </c>
    </row>
    <row r="37" spans="1:6" ht="15">
      <c r="A37" s="4" t="s">
        <v>303</v>
      </c>
      <c r="B37" s="5">
        <v>6650</v>
      </c>
      <c r="C37" s="5">
        <v>6405</v>
      </c>
      <c r="D37" s="6">
        <v>0.9631578947368421</v>
      </c>
      <c r="E37" s="5">
        <v>245</v>
      </c>
      <c r="F37" s="6">
        <v>0.036842105263157891</v>
      </c>
    </row>
    <row r="38" spans="1:6" ht="15">
      <c r="A38" s="4" t="s">
        <v>304</v>
      </c>
      <c r="B38" s="5">
        <v>1642</v>
      </c>
      <c r="C38" s="5">
        <v>1371</v>
      </c>
      <c r="D38" s="6">
        <v>0.83495736906211937</v>
      </c>
      <c r="E38" s="5">
        <v>271</v>
      </c>
      <c r="F38" s="6">
        <v>0.1650426309378806</v>
      </c>
    </row>
    <row r="39" spans="1:6" ht="15">
      <c r="A39" s="4" t="s">
        <v>305</v>
      </c>
      <c r="B39" s="5">
        <v>1983</v>
      </c>
      <c r="C39" s="5">
        <v>1915</v>
      </c>
      <c r="D39" s="6">
        <v>0.96570852244074634</v>
      </c>
      <c r="E39" s="5">
        <v>68</v>
      </c>
      <c r="F39" s="6">
        <v>0.034291477559253658</v>
      </c>
    </row>
    <row r="40" spans="1:6" ht="15">
      <c r="A40" s="4" t="s">
        <v>306</v>
      </c>
      <c r="B40" s="5">
        <v>2705</v>
      </c>
      <c r="C40" s="5">
        <v>2625</v>
      </c>
      <c r="D40" s="6">
        <v>0.97042513863216251</v>
      </c>
      <c r="E40" s="5">
        <v>80</v>
      </c>
      <c r="F40" s="6">
        <v>0.029574861367837341</v>
      </c>
    </row>
    <row r="41" spans="1:6" ht="15">
      <c r="A41" s="4" t="s">
        <v>307</v>
      </c>
      <c r="B41" s="5">
        <v>4397</v>
      </c>
      <c r="C41" s="5">
        <v>4253</v>
      </c>
      <c r="D41" s="6">
        <v>0.96725039799863544</v>
      </c>
      <c r="E41" s="5">
        <v>144</v>
      </c>
      <c r="F41" s="6">
        <v>0.032749602001364557</v>
      </c>
    </row>
    <row r="42" spans="1:6" ht="15">
      <c r="A42" s="4" t="s">
        <v>308</v>
      </c>
      <c r="B42" s="5">
        <v>2245</v>
      </c>
      <c r="C42" s="5">
        <v>2204</v>
      </c>
      <c r="D42" s="6">
        <v>0.98173719376391977</v>
      </c>
      <c r="E42" s="5">
        <v>41</v>
      </c>
      <c r="F42" s="6">
        <v>0.018262806236080179</v>
      </c>
    </row>
    <row r="43" spans="1:6" ht="15">
      <c r="A43" s="4" t="s">
        <v>309</v>
      </c>
      <c r="B43" s="5">
        <v>2474</v>
      </c>
      <c r="C43" s="5">
        <v>2433</v>
      </c>
      <c r="D43" s="6">
        <v>0.9834276475343573</v>
      </c>
      <c r="E43" s="5">
        <v>41</v>
      </c>
      <c r="F43" s="6">
        <v>0.016572352465642679</v>
      </c>
    </row>
    <row r="44" spans="1:6" ht="15">
      <c r="A44" s="4" t="s">
        <v>310</v>
      </c>
      <c r="B44" s="5">
        <v>11826</v>
      </c>
      <c r="C44" s="5">
        <v>11160</v>
      </c>
      <c r="D44" s="6">
        <v>0.94368340943683404</v>
      </c>
      <c r="E44" s="5">
        <v>666</v>
      </c>
      <c r="F44" s="6">
        <v>0.056316590563165903</v>
      </c>
    </row>
    <row r="45" spans="1:6" ht="15">
      <c r="A45" s="4" t="s">
        <v>311</v>
      </c>
      <c r="B45" s="5">
        <v>2805</v>
      </c>
      <c r="C45" s="5">
        <v>2682</v>
      </c>
      <c r="D45" s="6">
        <v>0.95614973262032088</v>
      </c>
      <c r="E45" s="5">
        <v>123</v>
      </c>
      <c r="F45" s="6">
        <v>0.043850267379679148</v>
      </c>
    </row>
    <row r="46" spans="1:6" ht="15">
      <c r="A46" s="4" t="s">
        <v>312</v>
      </c>
      <c r="B46" s="5">
        <v>5912</v>
      </c>
      <c r="C46" s="5">
        <v>5728</v>
      </c>
      <c r="D46" s="6">
        <v>0.96887686062246281</v>
      </c>
      <c r="E46" s="5">
        <v>184</v>
      </c>
      <c r="F46" s="6">
        <v>0.031123139377537211</v>
      </c>
    </row>
    <row r="47" spans="1:6" ht="15">
      <c r="A47" s="4" t="s">
        <v>313</v>
      </c>
      <c r="B47" s="5">
        <v>3557</v>
      </c>
      <c r="C47" s="5">
        <v>3367</v>
      </c>
      <c r="D47" s="6">
        <v>0.9465842001686815</v>
      </c>
      <c r="E47" s="5">
        <v>190</v>
      </c>
      <c r="F47" s="6">
        <v>0.053415799831318528</v>
      </c>
    </row>
    <row r="48" spans="1:6" ht="15">
      <c r="A48" s="4" t="s">
        <v>314</v>
      </c>
      <c r="B48" s="5">
        <v>5352</v>
      </c>
      <c r="C48" s="5">
        <v>5104</v>
      </c>
      <c r="D48" s="6">
        <v>0.95366218236173383</v>
      </c>
      <c r="E48" s="5">
        <v>248</v>
      </c>
      <c r="F48" s="6">
        <v>0.046337817638266068</v>
      </c>
    </row>
  </sheetData>
  <pageMargins left="0.7" right="0.7" top="0.75" bottom="0.75" header="0.3" footer="0.3"/>
  <pageSetup orientation="portrait" paperSize="9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407ca56-a1b5-4d3d-af48-971416499c53}">
  <dimension ref="A1:F43"/>
  <sheetViews>
    <sheetView workbookViewId="0" topLeftCell="A1">
      <selection pane="topLeft" activeCell="A1" sqref="A1"/>
    </sheetView>
  </sheetViews>
  <sheetFormatPr defaultRowHeight="15"/>
  <cols>
    <col min="1" max="1" width="25" customWidth="1"/>
    <col min="2" max="2" width="25.2857142857143" customWidth="1"/>
    <col min="3" max="4" width="15.7142857142857" customWidth="1"/>
    <col min="5" max="5" width="17" customWidth="1"/>
    <col min="6" max="6" width="19.7142857142857" customWidth="1"/>
  </cols>
  <sheetData>
    <row r="1" spans="1:1" ht="18.75">
      <c r="A1" s="1" t="s">
        <v>5</v>
      </c>
    </row>
    <row r="2" spans="1:1" ht="15">
      <c r="A2" t="s">
        <v>1</v>
      </c>
    </row>
    <row r="3" spans="1:1" ht="15">
      <c r="A3" s="4" t="s">
        <v>33</v>
      </c>
    </row>
    <row r="4" spans="1:6" ht="15">
      <c r="A4" s="2" t="s">
        <v>16</v>
      </c>
      <c r="B4" s="2" t="s">
        <v>6</v>
      </c>
      <c r="C4" s="2" t="s">
        <v>7</v>
      </c>
      <c r="D4" s="2" t="s">
        <v>14</v>
      </c>
      <c r="E4" s="2" t="s">
        <v>8</v>
      </c>
      <c r="F4" s="2" t="s">
        <v>15</v>
      </c>
    </row>
    <row r="5" spans="1:6" ht="15">
      <c r="A5" t="s">
        <v>4</v>
      </c>
      <c r="B5" s="3">
        <f>SUM(B6:B62)</f>
        <v>247824</v>
      </c>
      <c r="C5" s="3">
        <f t="shared" si="0" ref="C5:E5">SUM(C6:C62)</f>
        <v>245574</v>
      </c>
      <c r="D5" s="3"/>
      <c r="E5" s="3">
        <f t="shared" si="0"/>
        <v>2250</v>
      </c>
      <c r="F5" s="3"/>
    </row>
    <row r="6" spans="1:6" ht="15">
      <c r="A6" s="4" t="s">
        <v>315</v>
      </c>
      <c r="B6" s="5">
        <v>56459</v>
      </c>
      <c r="C6" s="5">
        <v>56316</v>
      </c>
      <c r="D6" s="6">
        <v>0.99746718857932304</v>
      </c>
      <c r="E6" s="5">
        <v>143</v>
      </c>
      <c r="F6" s="6">
        <v>0.002532811420676951</v>
      </c>
    </row>
    <row r="7" spans="1:6" ht="15">
      <c r="A7" s="4" t="s">
        <v>316</v>
      </c>
      <c r="B7" s="5">
        <v>13114</v>
      </c>
      <c r="C7" s="5">
        <v>13114</v>
      </c>
      <c r="D7" s="6">
        <v>1</v>
      </c>
      <c r="E7" s="5">
        <v>0</v>
      </c>
      <c r="F7" s="6">
        <v>0</v>
      </c>
    </row>
    <row r="8" spans="1:6" ht="15">
      <c r="A8" s="4" t="s">
        <v>317</v>
      </c>
      <c r="B8" s="5">
        <v>8539</v>
      </c>
      <c r="C8" s="5">
        <v>8491</v>
      </c>
      <c r="D8" s="6">
        <v>0.99437873287270173</v>
      </c>
      <c r="E8" s="5">
        <v>48</v>
      </c>
      <c r="F8" s="6">
        <v>0.0056212671272982788</v>
      </c>
    </row>
    <row r="9" spans="1:6" ht="15">
      <c r="A9" s="4" t="s">
        <v>318</v>
      </c>
      <c r="B9" s="5">
        <v>3995</v>
      </c>
      <c r="C9" s="5">
        <v>3992</v>
      </c>
      <c r="D9" s="6">
        <v>0.99924906132665825</v>
      </c>
      <c r="E9" s="5">
        <v>3</v>
      </c>
      <c r="F9" s="6">
        <v>0.00075093867334167705</v>
      </c>
    </row>
    <row r="10" spans="1:6" ht="15">
      <c r="A10" s="4" t="s">
        <v>319</v>
      </c>
      <c r="B10" s="5">
        <v>1184</v>
      </c>
      <c r="C10" s="5">
        <v>1176</v>
      </c>
      <c r="D10" s="6">
        <v>0.99324324324324331</v>
      </c>
      <c r="E10" s="5">
        <v>8</v>
      </c>
      <c r="F10" s="6">
        <v>0.006756756756756758</v>
      </c>
    </row>
    <row r="11" spans="1:6" ht="15">
      <c r="A11" s="4" t="s">
        <v>320</v>
      </c>
      <c r="B11" s="5">
        <v>9018</v>
      </c>
      <c r="C11" s="5">
        <v>9018</v>
      </c>
      <c r="D11" s="6">
        <v>1</v>
      </c>
      <c r="E11" s="5">
        <v>0</v>
      </c>
      <c r="F11" s="6">
        <v>0</v>
      </c>
    </row>
    <row r="12" spans="1:6" ht="15">
      <c r="A12" s="4" t="s">
        <v>321</v>
      </c>
      <c r="B12" s="5">
        <v>4299</v>
      </c>
      <c r="C12" s="5">
        <v>3805</v>
      </c>
      <c r="D12" s="6">
        <v>0.88508955571063042</v>
      </c>
      <c r="E12" s="5">
        <v>494</v>
      </c>
      <c r="F12" s="6">
        <v>0.1149104442893696</v>
      </c>
    </row>
    <row r="13" spans="1:6" ht="15">
      <c r="A13" s="4" t="s">
        <v>322</v>
      </c>
      <c r="B13" s="5">
        <v>7208</v>
      </c>
      <c r="C13" s="5">
        <v>7207</v>
      </c>
      <c r="D13" s="6">
        <v>0.9998612652608212</v>
      </c>
      <c r="E13" s="5">
        <v>1</v>
      </c>
      <c r="F13" s="6">
        <v>0.00013873473917869029</v>
      </c>
    </row>
    <row r="14" spans="1:6" ht="15">
      <c r="A14" s="4" t="s">
        <v>323</v>
      </c>
      <c r="B14" s="5">
        <v>2936</v>
      </c>
      <c r="C14" s="5">
        <v>2936</v>
      </c>
      <c r="D14" s="6">
        <v>1</v>
      </c>
      <c r="E14" s="5">
        <v>0</v>
      </c>
      <c r="F14" s="6">
        <v>0</v>
      </c>
    </row>
    <row r="15" spans="1:6" ht="15">
      <c r="A15" s="4" t="s">
        <v>324</v>
      </c>
      <c r="B15" s="5">
        <v>5991</v>
      </c>
      <c r="C15" s="5">
        <v>5787</v>
      </c>
      <c r="D15" s="6">
        <v>0.96594892338507765</v>
      </c>
      <c r="E15" s="5">
        <v>204</v>
      </c>
      <c r="F15" s="6">
        <v>0.034051076614922383</v>
      </c>
    </row>
    <row r="16" spans="1:6" ht="15">
      <c r="A16" s="4" t="s">
        <v>325</v>
      </c>
      <c r="B16" s="5">
        <v>8188</v>
      </c>
      <c r="C16" s="5">
        <v>8188</v>
      </c>
      <c r="D16" s="6">
        <v>1</v>
      </c>
      <c r="E16" s="5">
        <v>0</v>
      </c>
      <c r="F16" s="6">
        <v>0</v>
      </c>
    </row>
    <row r="17" spans="1:6" ht="15">
      <c r="A17" s="4" t="s">
        <v>326</v>
      </c>
      <c r="B17" s="5">
        <v>4170</v>
      </c>
      <c r="C17" s="5">
        <v>4164</v>
      </c>
      <c r="D17" s="6">
        <v>0.99856115107913668</v>
      </c>
      <c r="E17" s="5">
        <v>6</v>
      </c>
      <c r="F17" s="6">
        <v>0.001438848920863309</v>
      </c>
    </row>
    <row r="18" spans="1:6" ht="15">
      <c r="A18" s="4" t="s">
        <v>327</v>
      </c>
      <c r="B18" s="5">
        <v>5753</v>
      </c>
      <c r="C18" s="5">
        <v>5753</v>
      </c>
      <c r="D18" s="6">
        <v>1</v>
      </c>
      <c r="E18" s="5">
        <v>0</v>
      </c>
      <c r="F18" s="6">
        <v>0</v>
      </c>
    </row>
    <row r="19" spans="1:6" ht="15">
      <c r="A19" s="4" t="s">
        <v>328</v>
      </c>
      <c r="B19" s="5">
        <v>4659</v>
      </c>
      <c r="C19" s="5">
        <v>4367</v>
      </c>
      <c r="D19" s="6">
        <v>0.93732560635329454</v>
      </c>
      <c r="E19" s="5">
        <v>292</v>
      </c>
      <c r="F19" s="6">
        <v>0.062674393646705295</v>
      </c>
    </row>
    <row r="20" spans="1:6" ht="15">
      <c r="A20" s="4" t="s">
        <v>329</v>
      </c>
      <c r="B20" s="5">
        <v>2408</v>
      </c>
      <c r="C20" s="5">
        <v>2408</v>
      </c>
      <c r="D20" s="6">
        <v>1</v>
      </c>
      <c r="E20" s="5">
        <v>0</v>
      </c>
      <c r="F20" s="6">
        <v>0</v>
      </c>
    </row>
    <row r="21" spans="1:6" ht="15">
      <c r="A21" s="4" t="s">
        <v>330</v>
      </c>
      <c r="B21" s="5">
        <v>2995</v>
      </c>
      <c r="C21" s="5">
        <v>2714</v>
      </c>
      <c r="D21" s="6">
        <v>0.90617696160267114</v>
      </c>
      <c r="E21" s="5">
        <v>281</v>
      </c>
      <c r="F21" s="6">
        <v>0.093823038397328876</v>
      </c>
    </row>
    <row r="22" spans="1:6" ht="15">
      <c r="A22" s="4" t="s">
        <v>331</v>
      </c>
      <c r="B22" s="5">
        <v>10862</v>
      </c>
      <c r="C22" s="5">
        <v>10848</v>
      </c>
      <c r="D22" s="6">
        <v>0.99871110292763765</v>
      </c>
      <c r="E22" s="5">
        <v>14</v>
      </c>
      <c r="F22" s="6">
        <v>0.0012888970723623639</v>
      </c>
    </row>
    <row r="23" spans="1:6" ht="15">
      <c r="A23" s="4" t="s">
        <v>332</v>
      </c>
      <c r="B23" s="5">
        <v>2244</v>
      </c>
      <c r="C23" s="5">
        <v>2243</v>
      </c>
      <c r="D23" s="6">
        <v>0.9995543672014261</v>
      </c>
      <c r="E23" s="5">
        <v>1</v>
      </c>
      <c r="F23" s="6">
        <v>0.00044563279857397502</v>
      </c>
    </row>
    <row r="24" spans="1:6" ht="15">
      <c r="A24" s="4" t="s">
        <v>333</v>
      </c>
      <c r="B24" s="5">
        <v>11183</v>
      </c>
      <c r="C24" s="5">
        <v>11173</v>
      </c>
      <c r="D24" s="6">
        <v>0.99910578556737906</v>
      </c>
      <c r="E24" s="5">
        <v>10</v>
      </c>
      <c r="F24" s="6">
        <v>0.00089421443262094249</v>
      </c>
    </row>
    <row r="25" spans="1:6" ht="15">
      <c r="A25" s="4" t="s">
        <v>334</v>
      </c>
      <c r="B25" s="5">
        <v>8464</v>
      </c>
      <c r="C25" s="5">
        <v>8464</v>
      </c>
      <c r="D25" s="6">
        <v>1</v>
      </c>
      <c r="E25" s="5">
        <v>0</v>
      </c>
      <c r="F25" s="6">
        <v>0</v>
      </c>
    </row>
    <row r="26" spans="1:6" ht="15">
      <c r="A26" s="4" t="s">
        <v>335</v>
      </c>
      <c r="B26" s="5">
        <v>1954</v>
      </c>
      <c r="C26" s="5">
        <v>1953</v>
      </c>
      <c r="D26" s="6">
        <v>0.99948822927328562</v>
      </c>
      <c r="E26" s="5">
        <v>1</v>
      </c>
      <c r="F26" s="6">
        <v>0.00051177072671443195</v>
      </c>
    </row>
    <row r="27" spans="1:6" ht="15">
      <c r="A27" s="4" t="s">
        <v>336</v>
      </c>
      <c r="B27" s="5">
        <v>2255</v>
      </c>
      <c r="C27" s="5">
        <v>2255</v>
      </c>
      <c r="D27" s="6">
        <v>1</v>
      </c>
      <c r="E27" s="5">
        <v>0</v>
      </c>
      <c r="F27" s="6">
        <v>0</v>
      </c>
    </row>
    <row r="28" spans="1:6" ht="15">
      <c r="A28" s="4" t="s">
        <v>337</v>
      </c>
      <c r="B28" s="5">
        <v>881</v>
      </c>
      <c r="C28" s="5">
        <v>881</v>
      </c>
      <c r="D28" s="6">
        <v>1</v>
      </c>
      <c r="E28" s="5">
        <v>0</v>
      </c>
      <c r="F28" s="6">
        <v>0</v>
      </c>
    </row>
    <row r="29" spans="1:6" ht="15">
      <c r="A29" s="4" t="s">
        <v>338</v>
      </c>
      <c r="B29" s="5">
        <v>1000</v>
      </c>
      <c r="C29" s="5">
        <v>984</v>
      </c>
      <c r="D29" s="6">
        <v>0.98399999999999999</v>
      </c>
      <c r="E29" s="5">
        <v>16</v>
      </c>
      <c r="F29" s="6">
        <v>0.016</v>
      </c>
    </row>
    <row r="30" spans="1:6" ht="15">
      <c r="A30" s="4" t="s">
        <v>339</v>
      </c>
      <c r="B30" s="5">
        <v>1909</v>
      </c>
      <c r="C30" s="5">
        <v>1884</v>
      </c>
      <c r="D30" s="6">
        <v>0.98690413829229962</v>
      </c>
      <c r="E30" s="5">
        <v>25</v>
      </c>
      <c r="F30" s="6">
        <v>0.013095861707700371</v>
      </c>
    </row>
    <row r="31" spans="1:6" ht="15">
      <c r="A31" s="4" t="s">
        <v>340</v>
      </c>
      <c r="B31" s="5">
        <v>948</v>
      </c>
      <c r="C31" s="5">
        <v>921</v>
      </c>
      <c r="D31" s="6">
        <v>0.97151898734177211</v>
      </c>
      <c r="E31" s="5">
        <v>27</v>
      </c>
      <c r="F31" s="6">
        <v>0.028481012658227851</v>
      </c>
    </row>
    <row r="32" spans="1:6" ht="15">
      <c r="A32" s="4" t="s">
        <v>341</v>
      </c>
      <c r="B32" s="5">
        <v>2203</v>
      </c>
      <c r="C32" s="5">
        <v>2203</v>
      </c>
      <c r="D32" s="6">
        <v>1</v>
      </c>
      <c r="E32" s="5">
        <v>0</v>
      </c>
      <c r="F32" s="6">
        <v>0</v>
      </c>
    </row>
    <row r="33" spans="1:6" ht="15">
      <c r="A33" s="4" t="s">
        <v>342</v>
      </c>
      <c r="B33" s="5">
        <v>1632</v>
      </c>
      <c r="C33" s="5">
        <v>1624</v>
      </c>
      <c r="D33" s="6">
        <v>0.99509803921568629</v>
      </c>
      <c r="E33" s="5">
        <v>8</v>
      </c>
      <c r="F33" s="6">
        <v>0.0049019607843137254</v>
      </c>
    </row>
    <row r="34" spans="1:6" ht="15">
      <c r="A34" s="4" t="s">
        <v>343</v>
      </c>
      <c r="B34" s="5">
        <v>656</v>
      </c>
      <c r="C34" s="5">
        <v>654</v>
      </c>
      <c r="D34" s="6">
        <v>0.99695121951219512</v>
      </c>
      <c r="E34" s="5">
        <v>2</v>
      </c>
      <c r="F34" s="6">
        <v>0.0030487804878048782</v>
      </c>
    </row>
    <row r="35" spans="1:6" ht="15">
      <c r="A35" s="4" t="s">
        <v>344</v>
      </c>
      <c r="B35" s="5">
        <v>4793</v>
      </c>
      <c r="C35" s="5">
        <v>4793</v>
      </c>
      <c r="D35" s="6">
        <v>1</v>
      </c>
      <c r="E35" s="5">
        <v>0</v>
      </c>
      <c r="F35" s="6">
        <v>0</v>
      </c>
    </row>
    <row r="36" spans="1:6" ht="15">
      <c r="A36" s="4" t="s">
        <v>345</v>
      </c>
      <c r="B36" s="5">
        <v>7714</v>
      </c>
      <c r="C36" s="5">
        <v>7583</v>
      </c>
      <c r="D36" s="6">
        <v>0.98301788955146485</v>
      </c>
      <c r="E36" s="5">
        <v>131</v>
      </c>
      <c r="F36" s="6">
        <v>0.016982110448535131</v>
      </c>
    </row>
    <row r="37" spans="1:6" ht="15">
      <c r="A37" s="4" t="s">
        <v>346</v>
      </c>
      <c r="B37" s="5">
        <v>5997</v>
      </c>
      <c r="C37" s="5">
        <v>5836</v>
      </c>
      <c r="D37" s="6">
        <v>0.97315324328831088</v>
      </c>
      <c r="E37" s="5">
        <v>161</v>
      </c>
      <c r="F37" s="6">
        <v>0.026846756711689179</v>
      </c>
    </row>
    <row r="38" spans="1:6" ht="15">
      <c r="A38" s="4" t="s">
        <v>347</v>
      </c>
      <c r="B38" s="5">
        <v>5694</v>
      </c>
      <c r="C38" s="5">
        <v>5535</v>
      </c>
      <c r="D38" s="6">
        <v>0.97207586933614332</v>
      </c>
      <c r="E38" s="5">
        <v>159</v>
      </c>
      <c r="F38" s="6">
        <v>0.02792413066385669</v>
      </c>
    </row>
    <row r="39" spans="1:6" ht="15">
      <c r="A39" s="4" t="s">
        <v>348</v>
      </c>
      <c r="B39" s="5">
        <v>7715</v>
      </c>
      <c r="C39" s="5">
        <v>7714</v>
      </c>
      <c r="D39" s="6">
        <v>0.99987038237200254</v>
      </c>
      <c r="E39" s="5">
        <v>1</v>
      </c>
      <c r="F39" s="6">
        <v>0.00012961762799740769</v>
      </c>
    </row>
    <row r="40" spans="1:6" ht="15">
      <c r="A40" s="4" t="s">
        <v>349</v>
      </c>
      <c r="B40" s="5">
        <v>4913</v>
      </c>
      <c r="C40" s="5">
        <v>4699</v>
      </c>
      <c r="D40" s="6">
        <v>0.95644209240789746</v>
      </c>
      <c r="E40" s="5">
        <v>214</v>
      </c>
      <c r="F40" s="6">
        <v>0.043557907592102582</v>
      </c>
    </row>
    <row r="41" spans="1:6" ht="15">
      <c r="A41" s="4" t="s">
        <v>350</v>
      </c>
      <c r="B41" s="5">
        <v>14396</v>
      </c>
      <c r="C41" s="5">
        <v>14396</v>
      </c>
      <c r="D41" s="6">
        <v>1</v>
      </c>
      <c r="E41" s="5">
        <v>0</v>
      </c>
      <c r="F41" s="6">
        <v>0</v>
      </c>
    </row>
    <row r="42" spans="1:6" ht="15">
      <c r="A42" s="4" t="s">
        <v>351</v>
      </c>
      <c r="B42" s="5">
        <v>7258</v>
      </c>
      <c r="C42" s="5">
        <v>7258</v>
      </c>
      <c r="D42" s="6">
        <v>1</v>
      </c>
      <c r="E42" s="5">
        <v>0</v>
      </c>
      <c r="F42" s="6">
        <v>0</v>
      </c>
    </row>
    <row r="43" spans="1:6" ht="15">
      <c r="A43" s="4" t="s">
        <v>352</v>
      </c>
      <c r="B43" s="5">
        <v>2237</v>
      </c>
      <c r="C43" s="5">
        <v>2237</v>
      </c>
      <c r="D43" s="6">
        <v>1</v>
      </c>
      <c r="E43" s="5">
        <v>0</v>
      </c>
      <c r="F43" s="6">
        <v>0</v>
      </c>
    </row>
  </sheetData>
  <pageMargins left="0.7" right="0.7" top="0.75" bottom="0.75" header="0.3" footer="0.3"/>
  <pageSetup orientation="portrait" paperSize="9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36d269a-b685-4b0c-8541-15656e4daa28}">
  <dimension ref="A1:F26"/>
  <sheetViews>
    <sheetView workbookViewId="0" topLeftCell="A1">
      <selection pane="topLeft" activeCell="A1" sqref="A1"/>
    </sheetView>
  </sheetViews>
  <sheetFormatPr defaultRowHeight="15"/>
  <cols>
    <col min="1" max="1" width="25" customWidth="1"/>
    <col min="2" max="2" width="25.2857142857143" customWidth="1"/>
    <col min="3" max="4" width="15.7142857142857" customWidth="1"/>
    <col min="5" max="5" width="17" customWidth="1"/>
    <col min="6" max="6" width="19.7142857142857" customWidth="1"/>
  </cols>
  <sheetData>
    <row r="1" spans="1:1" ht="18.75">
      <c r="A1" s="1" t="s">
        <v>5</v>
      </c>
    </row>
    <row r="2" spans="1:1" ht="15">
      <c r="A2" t="s">
        <v>1</v>
      </c>
    </row>
    <row r="3" spans="1:1" ht="15">
      <c r="A3" s="4" t="s">
        <v>33</v>
      </c>
    </row>
    <row r="4" spans="1:6" ht="15">
      <c r="A4" s="2" t="s">
        <v>16</v>
      </c>
      <c r="B4" s="2" t="s">
        <v>6</v>
      </c>
      <c r="C4" s="2" t="s">
        <v>7</v>
      </c>
      <c r="D4" s="2" t="s">
        <v>14</v>
      </c>
      <c r="E4" s="2" t="s">
        <v>8</v>
      </c>
      <c r="F4" s="2" t="s">
        <v>15</v>
      </c>
    </row>
    <row r="5" spans="1:6" ht="15">
      <c r="A5" t="s">
        <v>4</v>
      </c>
      <c r="B5" s="3">
        <f>SUM(B6:B45)</f>
        <v>94107</v>
      </c>
      <c r="C5" s="3">
        <f t="shared" si="0" ref="C5:E5">SUM(C6:C45)</f>
        <v>92294</v>
      </c>
      <c r="D5" s="3"/>
      <c r="E5" s="3">
        <f t="shared" si="0"/>
        <v>1813</v>
      </c>
      <c r="F5" s="3"/>
    </row>
    <row r="6" spans="1:6" ht="15">
      <c r="A6" s="4" t="s">
        <v>353</v>
      </c>
      <c r="B6" s="5">
        <v>28781</v>
      </c>
      <c r="C6" s="5">
        <v>28781</v>
      </c>
      <c r="D6" s="6">
        <v>1</v>
      </c>
      <c r="E6" s="5">
        <v>0</v>
      </c>
      <c r="F6" s="6">
        <v>0</v>
      </c>
    </row>
    <row r="7" spans="1:6" ht="15">
      <c r="A7" s="4" t="s">
        <v>354</v>
      </c>
      <c r="B7" s="5">
        <v>11528</v>
      </c>
      <c r="C7" s="5">
        <v>11517</v>
      </c>
      <c r="D7" s="6">
        <v>0.99904580152671751</v>
      </c>
      <c r="E7" s="5">
        <v>11</v>
      </c>
      <c r="F7" s="6">
        <v>0.00095419847328244271</v>
      </c>
    </row>
    <row r="8" spans="1:6" ht="15">
      <c r="A8" s="4" t="s">
        <v>355</v>
      </c>
      <c r="B8" s="5">
        <v>2083</v>
      </c>
      <c r="C8" s="5">
        <v>2082</v>
      </c>
      <c r="D8" s="6">
        <v>0.99951992318770999</v>
      </c>
      <c r="E8" s="5">
        <v>1</v>
      </c>
      <c r="F8" s="6">
        <v>0.00048007681228996643</v>
      </c>
    </row>
    <row r="9" spans="1:6" ht="15">
      <c r="A9" s="4" t="s">
        <v>356</v>
      </c>
      <c r="B9" s="5">
        <v>3679</v>
      </c>
      <c r="C9" s="5">
        <v>3517</v>
      </c>
      <c r="D9" s="6">
        <v>0.95596629518891008</v>
      </c>
      <c r="E9" s="5">
        <v>162</v>
      </c>
      <c r="F9" s="6">
        <v>0.044033704811089973</v>
      </c>
    </row>
    <row r="10" spans="1:6" ht="15">
      <c r="A10" s="4" t="s">
        <v>357</v>
      </c>
      <c r="B10" s="5">
        <v>1638</v>
      </c>
      <c r="C10" s="5">
        <v>1510</v>
      </c>
      <c r="D10" s="6">
        <v>0.9218559218559218</v>
      </c>
      <c r="E10" s="5">
        <v>128</v>
      </c>
      <c r="F10" s="6">
        <v>0.078144078144078144</v>
      </c>
    </row>
    <row r="11" spans="1:6" ht="15">
      <c r="A11" s="4" t="s">
        <v>358</v>
      </c>
      <c r="B11" s="5">
        <v>1177</v>
      </c>
      <c r="C11" s="5">
        <v>1023</v>
      </c>
      <c r="D11" s="6">
        <v>0.86915887850467288</v>
      </c>
      <c r="E11" s="5">
        <v>154</v>
      </c>
      <c r="F11" s="6">
        <v>0.13084112149532709</v>
      </c>
    </row>
    <row r="12" spans="1:6" ht="15">
      <c r="A12" s="4" t="s">
        <v>359</v>
      </c>
      <c r="B12" s="5">
        <v>807</v>
      </c>
      <c r="C12" s="5">
        <v>762</v>
      </c>
      <c r="D12" s="6">
        <v>0.94423791821561343</v>
      </c>
      <c r="E12" s="5">
        <v>45</v>
      </c>
      <c r="F12" s="6">
        <v>0.055762081784386623</v>
      </c>
    </row>
    <row r="13" spans="1:6" ht="15">
      <c r="A13" s="4" t="s">
        <v>360</v>
      </c>
      <c r="B13" s="5">
        <v>2835</v>
      </c>
      <c r="C13" s="5">
        <v>2835</v>
      </c>
      <c r="D13" s="6">
        <v>1</v>
      </c>
      <c r="E13" s="5">
        <v>0</v>
      </c>
      <c r="F13" s="6">
        <v>0</v>
      </c>
    </row>
    <row r="14" spans="1:6" ht="15">
      <c r="A14" s="4" t="s">
        <v>361</v>
      </c>
      <c r="B14" s="5">
        <v>1805</v>
      </c>
      <c r="C14" s="5">
        <v>1609</v>
      </c>
      <c r="D14" s="6">
        <v>0.89141274238227131</v>
      </c>
      <c r="E14" s="5">
        <v>196</v>
      </c>
      <c r="F14" s="6">
        <v>0.1085872576177285</v>
      </c>
    </row>
    <row r="15" spans="1:6" ht="15">
      <c r="A15" s="4" t="s">
        <v>362</v>
      </c>
      <c r="B15" s="5">
        <v>5290</v>
      </c>
      <c r="C15" s="5">
        <v>4839</v>
      </c>
      <c r="D15" s="6">
        <v>0.91474480151228732</v>
      </c>
      <c r="E15" s="5">
        <v>451</v>
      </c>
      <c r="F15" s="6">
        <v>0.085255198487712666</v>
      </c>
    </row>
    <row r="16" spans="1:6" ht="15">
      <c r="A16" s="4" t="s">
        <v>363</v>
      </c>
      <c r="B16" s="5">
        <v>2303</v>
      </c>
      <c r="C16" s="5">
        <v>2054</v>
      </c>
      <c r="D16" s="6">
        <v>0.89188015631784645</v>
      </c>
      <c r="E16" s="5">
        <v>249</v>
      </c>
      <c r="F16" s="6">
        <v>0.1081198436821537</v>
      </c>
    </row>
    <row r="17" spans="1:6" ht="15">
      <c r="A17" s="4" t="s">
        <v>364</v>
      </c>
      <c r="B17" s="5">
        <v>1153</v>
      </c>
      <c r="C17" s="5">
        <v>1088</v>
      </c>
      <c r="D17" s="6">
        <v>0.94362532523850828</v>
      </c>
      <c r="E17" s="5">
        <v>65</v>
      </c>
      <c r="F17" s="6">
        <v>0.056374674761491758</v>
      </c>
    </row>
    <row r="18" spans="1:6" ht="15">
      <c r="A18" s="4" t="s">
        <v>365</v>
      </c>
      <c r="B18" s="5">
        <v>11623</v>
      </c>
      <c r="C18" s="5">
        <v>11623</v>
      </c>
      <c r="D18" s="6">
        <v>1</v>
      </c>
      <c r="E18" s="5">
        <v>0</v>
      </c>
      <c r="F18" s="6">
        <v>0</v>
      </c>
    </row>
    <row r="19" spans="1:6" ht="15">
      <c r="A19" s="4" t="s">
        <v>366</v>
      </c>
      <c r="B19" s="5">
        <v>5138</v>
      </c>
      <c r="C19" s="5">
        <v>4851</v>
      </c>
      <c r="D19" s="6">
        <v>0.94414168937329701</v>
      </c>
      <c r="E19" s="5">
        <v>287</v>
      </c>
      <c r="F19" s="6">
        <v>0.055858310626703003</v>
      </c>
    </row>
    <row r="20" spans="1:6" ht="15">
      <c r="A20" s="4" t="s">
        <v>367</v>
      </c>
      <c r="B20" s="5">
        <v>2393</v>
      </c>
      <c r="C20" s="5">
        <v>2393</v>
      </c>
      <c r="D20" s="6">
        <v>1</v>
      </c>
      <c r="E20" s="5">
        <v>0</v>
      </c>
      <c r="F20" s="6">
        <v>0</v>
      </c>
    </row>
    <row r="21" spans="1:6" ht="15">
      <c r="A21" s="4" t="s">
        <v>368</v>
      </c>
      <c r="B21" s="5">
        <v>2273</v>
      </c>
      <c r="C21" s="5">
        <v>2258</v>
      </c>
      <c r="D21" s="6">
        <v>0.99340079190497144</v>
      </c>
      <c r="E21" s="5">
        <v>15</v>
      </c>
      <c r="F21" s="6">
        <v>0.0065992080950285966</v>
      </c>
    </row>
    <row r="22" spans="1:6" ht="15">
      <c r="A22" s="4" t="s">
        <v>369</v>
      </c>
      <c r="B22" s="5">
        <v>1564</v>
      </c>
      <c r="C22" s="5">
        <v>1564</v>
      </c>
      <c r="D22" s="6">
        <v>1</v>
      </c>
      <c r="E22" s="5">
        <v>0</v>
      </c>
      <c r="F22" s="6">
        <v>0</v>
      </c>
    </row>
    <row r="23" spans="1:6" ht="15">
      <c r="A23" s="4" t="s">
        <v>370</v>
      </c>
      <c r="B23" s="5">
        <v>1537</v>
      </c>
      <c r="C23" s="5">
        <v>1516</v>
      </c>
      <c r="D23" s="6">
        <v>0.98633702016916069</v>
      </c>
      <c r="E23" s="5">
        <v>21</v>
      </c>
      <c r="F23" s="6">
        <v>0.013662979830839301</v>
      </c>
    </row>
    <row r="24" spans="1:6" ht="15">
      <c r="A24" s="4" t="s">
        <v>371</v>
      </c>
      <c r="B24" s="5">
        <v>1846</v>
      </c>
      <c r="C24" s="5">
        <v>1830</v>
      </c>
      <c r="D24" s="6">
        <v>0.99133261105092096</v>
      </c>
      <c r="E24" s="5">
        <v>16</v>
      </c>
      <c r="F24" s="6">
        <v>0.0086673889490790895</v>
      </c>
    </row>
    <row r="25" spans="1:6" ht="15">
      <c r="A25" s="4" t="s">
        <v>372</v>
      </c>
      <c r="B25" s="5">
        <v>3240</v>
      </c>
      <c r="C25" s="5">
        <v>3234</v>
      </c>
      <c r="D25" s="6">
        <v>0.99814814814814812</v>
      </c>
      <c r="E25" s="5">
        <v>6</v>
      </c>
      <c r="F25" s="6">
        <v>0.0018518518518518519</v>
      </c>
    </row>
    <row r="26" spans="1:6" ht="15">
      <c r="A26" s="4" t="s">
        <v>373</v>
      </c>
      <c r="B26" s="5">
        <v>1414</v>
      </c>
      <c r="C26" s="5">
        <v>1408</v>
      </c>
      <c r="D26" s="6">
        <v>0.99575671852899572</v>
      </c>
      <c r="E26" s="5">
        <v>6</v>
      </c>
      <c r="F26" s="6">
        <v>0.0042432814710042432</v>
      </c>
    </row>
  </sheetData>
  <pageMargins left="0.7" right="0.7" top="0.75" bottom="0.75" header="0.3" footer="0.3"/>
  <pageSetup orientation="portrait" paperSize="9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4077f34-30e3-4eae-8b87-fa99f9e2b9b7}">
  <dimension ref="A1:F23"/>
  <sheetViews>
    <sheetView workbookViewId="0" topLeftCell="A1">
      <selection pane="topLeft" activeCell="A1" sqref="A1"/>
    </sheetView>
  </sheetViews>
  <sheetFormatPr defaultRowHeight="15"/>
  <cols>
    <col min="1" max="1" width="25" customWidth="1"/>
    <col min="2" max="2" width="25.2857142857143" customWidth="1"/>
    <col min="3" max="4" width="15.7142857142857" customWidth="1"/>
    <col min="5" max="5" width="17" customWidth="1"/>
    <col min="6" max="6" width="19.7142857142857" customWidth="1"/>
  </cols>
  <sheetData>
    <row r="1" spans="1:1" ht="18.75">
      <c r="A1" s="1" t="s">
        <v>5</v>
      </c>
    </row>
    <row r="2" spans="1:1" ht="15">
      <c r="A2" t="s">
        <v>1</v>
      </c>
    </row>
    <row r="3" spans="1:1" ht="15">
      <c r="A3" s="4" t="s">
        <v>33</v>
      </c>
    </row>
    <row r="4" spans="1:6" ht="15">
      <c r="A4" s="2" t="s">
        <v>16</v>
      </c>
      <c r="B4" s="2" t="s">
        <v>6</v>
      </c>
      <c r="C4" s="2" t="s">
        <v>7</v>
      </c>
      <c r="D4" s="2" t="s">
        <v>14</v>
      </c>
      <c r="E4" s="2" t="s">
        <v>8</v>
      </c>
      <c r="F4" s="2" t="s">
        <v>15</v>
      </c>
    </row>
    <row r="5" spans="1:6" ht="15">
      <c r="A5" t="s">
        <v>4</v>
      </c>
      <c r="B5" s="3">
        <f>SUM(B6:B42)</f>
        <v>52630</v>
      </c>
      <c r="C5" s="3">
        <f t="shared" si="0" ref="C5:E5">SUM(C6:C42)</f>
        <v>47579</v>
      </c>
      <c r="D5" s="3"/>
      <c r="E5" s="3">
        <f t="shared" si="0"/>
        <v>5051</v>
      </c>
      <c r="F5" s="3"/>
    </row>
    <row r="6" spans="1:6" ht="15">
      <c r="A6" s="4" t="s">
        <v>0</v>
      </c>
      <c r="B6" s="5">
        <v>10864</v>
      </c>
      <c r="C6" s="5">
        <v>10795</v>
      </c>
      <c r="D6" s="6">
        <v>0.99364874815905746</v>
      </c>
      <c r="E6" s="5">
        <v>69</v>
      </c>
      <c r="F6" s="6">
        <v>0.0063512518409425626</v>
      </c>
    </row>
    <row r="7" spans="1:6" ht="15">
      <c r="A7" s="4" t="s">
        <v>13</v>
      </c>
      <c r="B7" s="5">
        <v>6953</v>
      </c>
      <c r="C7" s="5">
        <v>6953</v>
      </c>
      <c r="D7" s="6">
        <v>1</v>
      </c>
      <c r="E7" s="5">
        <v>0</v>
      </c>
      <c r="F7" s="6">
        <v>0</v>
      </c>
    </row>
    <row r="8" spans="1:6" ht="15">
      <c r="A8" s="4" t="s">
        <v>12</v>
      </c>
      <c r="B8" s="5">
        <v>7325</v>
      </c>
      <c r="C8" s="5">
        <v>6926</v>
      </c>
      <c r="D8" s="6">
        <v>0.9455290102389079</v>
      </c>
      <c r="E8" s="5">
        <v>399</v>
      </c>
      <c r="F8" s="6">
        <v>0.054470989761092152</v>
      </c>
    </row>
    <row r="9" spans="1:6" ht="15">
      <c r="A9" s="4" t="s">
        <v>11</v>
      </c>
      <c r="B9" s="5">
        <v>3916</v>
      </c>
      <c r="C9" s="5">
        <v>3013</v>
      </c>
      <c r="D9" s="6">
        <v>0.76940755873340139</v>
      </c>
      <c r="E9" s="5">
        <v>903</v>
      </c>
      <c r="F9" s="6">
        <v>0.23059244126659861</v>
      </c>
    </row>
    <row r="10" spans="1:6" ht="15">
      <c r="A10" s="4" t="s">
        <v>10</v>
      </c>
      <c r="B10" s="5">
        <v>1871</v>
      </c>
      <c r="C10" s="5">
        <v>1871</v>
      </c>
      <c r="D10" s="6">
        <v>1</v>
      </c>
      <c r="E10" s="5">
        <v>0</v>
      </c>
      <c r="F10" s="6">
        <v>0</v>
      </c>
    </row>
    <row r="11" spans="1:6" ht="15">
      <c r="A11" s="4" t="s">
        <v>9</v>
      </c>
      <c r="B11" s="5">
        <v>2039</v>
      </c>
      <c r="C11" s="5">
        <v>1556</v>
      </c>
      <c r="D11" s="6">
        <v>0.76311917606669921</v>
      </c>
      <c r="E11" s="5">
        <v>483</v>
      </c>
      <c r="F11" s="6">
        <v>0.23688082393330059</v>
      </c>
    </row>
    <row r="12" spans="1:6" ht="15">
      <c r="A12" s="4" t="s">
        <v>2</v>
      </c>
      <c r="B12" s="5">
        <v>1031</v>
      </c>
      <c r="C12" s="5">
        <v>926</v>
      </c>
      <c r="D12" s="6">
        <v>0.89815712900096989</v>
      </c>
      <c r="E12" s="5">
        <v>105</v>
      </c>
      <c r="F12" s="6">
        <v>0.1018428709990301</v>
      </c>
    </row>
    <row r="13" spans="1:6" ht="15">
      <c r="A13" s="4" t="s">
        <v>374</v>
      </c>
      <c r="B13" s="5">
        <v>1020</v>
      </c>
      <c r="C13" s="5">
        <v>1020</v>
      </c>
      <c r="D13" s="6">
        <v>1</v>
      </c>
      <c r="E13" s="5">
        <v>0</v>
      </c>
      <c r="F13" s="6">
        <v>0</v>
      </c>
    </row>
    <row r="14" spans="1:6" ht="15">
      <c r="A14" s="4" t="s">
        <v>375</v>
      </c>
      <c r="B14" s="5">
        <v>1229</v>
      </c>
      <c r="C14" s="5">
        <v>546</v>
      </c>
      <c r="D14" s="6">
        <v>0.44426362896663962</v>
      </c>
      <c r="E14" s="5">
        <v>683</v>
      </c>
      <c r="F14" s="6">
        <v>0.55573637103336049</v>
      </c>
    </row>
    <row r="15" spans="1:6" ht="15">
      <c r="A15" s="4" t="s">
        <v>376</v>
      </c>
      <c r="B15" s="5">
        <v>2258</v>
      </c>
      <c r="C15" s="5">
        <v>2248</v>
      </c>
      <c r="D15" s="6">
        <v>0.99557130203720101</v>
      </c>
      <c r="E15" s="5">
        <v>10</v>
      </c>
      <c r="F15" s="6">
        <v>0.0044286979627989366</v>
      </c>
    </row>
    <row r="16" spans="1:6" ht="15">
      <c r="A16" s="4" t="s">
        <v>377</v>
      </c>
      <c r="B16" s="5">
        <v>3568</v>
      </c>
      <c r="C16" s="5">
        <v>3232</v>
      </c>
      <c r="D16" s="6">
        <v>0.905829596412556</v>
      </c>
      <c r="E16" s="5">
        <v>336</v>
      </c>
      <c r="F16" s="6">
        <v>0.09417040358744394</v>
      </c>
    </row>
    <row r="17" spans="1:6" ht="15">
      <c r="A17" s="4" t="s">
        <v>378</v>
      </c>
      <c r="B17" s="5">
        <v>1345</v>
      </c>
      <c r="C17" s="5">
        <v>1345</v>
      </c>
      <c r="D17" s="6">
        <v>1</v>
      </c>
      <c r="E17" s="5">
        <v>0</v>
      </c>
      <c r="F17" s="6">
        <v>0</v>
      </c>
    </row>
    <row r="18" spans="1:6" ht="15">
      <c r="A18" s="4" t="s">
        <v>379</v>
      </c>
      <c r="B18" s="5">
        <v>1034</v>
      </c>
      <c r="C18" s="5">
        <v>613</v>
      </c>
      <c r="D18" s="6">
        <v>0.59284332688588004</v>
      </c>
      <c r="E18" s="5">
        <v>421</v>
      </c>
      <c r="F18" s="6">
        <v>0.40715667311412002</v>
      </c>
    </row>
    <row r="19" spans="1:6" ht="15">
      <c r="A19" s="4" t="s">
        <v>380</v>
      </c>
      <c r="B19" s="5">
        <v>2620</v>
      </c>
      <c r="C19" s="5">
        <v>2602</v>
      </c>
      <c r="D19" s="6">
        <v>0.99312977099236643</v>
      </c>
      <c r="E19" s="5">
        <v>18</v>
      </c>
      <c r="F19" s="6">
        <v>0.0068702290076335876</v>
      </c>
    </row>
    <row r="20" spans="1:6" ht="15">
      <c r="A20" s="4" t="s">
        <v>381</v>
      </c>
      <c r="B20" s="5">
        <v>1122</v>
      </c>
      <c r="C20" s="5">
        <v>687</v>
      </c>
      <c r="D20" s="6">
        <v>0.61229946524064172</v>
      </c>
      <c r="E20" s="5">
        <v>435</v>
      </c>
      <c r="F20" s="6">
        <v>0.38770053475935828</v>
      </c>
    </row>
    <row r="21" spans="1:6" ht="15">
      <c r="A21" s="4" t="s">
        <v>382</v>
      </c>
      <c r="B21" s="5">
        <v>1587</v>
      </c>
      <c r="C21" s="5">
        <v>1086</v>
      </c>
      <c r="D21" s="6">
        <v>0.68431001890359167</v>
      </c>
      <c r="E21" s="5">
        <v>501</v>
      </c>
      <c r="F21" s="6">
        <v>0.31568998109640828</v>
      </c>
    </row>
    <row r="22" spans="1:6" ht="15">
      <c r="A22" s="4" t="s">
        <v>383</v>
      </c>
      <c r="B22" s="5">
        <v>1832</v>
      </c>
      <c r="C22" s="5">
        <v>1386</v>
      </c>
      <c r="D22" s="6">
        <v>0.75655021834061131</v>
      </c>
      <c r="E22" s="5">
        <v>446</v>
      </c>
      <c r="F22" s="6">
        <v>0.24344978165938869</v>
      </c>
    </row>
    <row r="23" spans="1:6" ht="15">
      <c r="A23" s="4" t="s">
        <v>384</v>
      </c>
      <c r="B23" s="5">
        <v>1016</v>
      </c>
      <c r="C23" s="5">
        <v>774</v>
      </c>
      <c r="D23" s="6">
        <v>0.76181102362204722</v>
      </c>
      <c r="E23" s="5">
        <v>242</v>
      </c>
      <c r="F23" s="6">
        <v>0.23818897637795269</v>
      </c>
    </row>
  </sheetData>
  <pageMargins left="0.7" right="0.7" top="0.75" bottom="0.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BF58645-8400-45FC-A8A4-55972CBDEAFB}">
  <dimension ref="A1:F6"/>
  <sheetViews>
    <sheetView workbookViewId="0" topLeftCell="A1">
      <selection pane="topLeft" activeCell="A1" sqref="A1"/>
    </sheetView>
  </sheetViews>
  <sheetFormatPr defaultRowHeight="15"/>
  <cols>
    <col min="1" max="1" width="25" customWidth="1"/>
    <col min="2" max="2" width="25.2857142857143" customWidth="1"/>
    <col min="3" max="4" width="15.7142857142857" customWidth="1"/>
    <col min="5" max="5" width="17" customWidth="1"/>
    <col min="6" max="6" width="19.7142857142857" customWidth="1"/>
  </cols>
  <sheetData>
    <row r="1" spans="1:1" ht="18.75">
      <c r="A1" s="1" t="s">
        <v>5</v>
      </c>
    </row>
    <row r="2" spans="1:1" ht="15">
      <c r="A2" t="s">
        <v>1</v>
      </c>
    </row>
    <row r="3" spans="1:1" ht="15">
      <c r="A3" s="4" t="s">
        <v>33</v>
      </c>
    </row>
    <row r="4" spans="1:6" ht="15">
      <c r="A4" s="2" t="s">
        <v>16</v>
      </c>
      <c r="B4" s="2" t="s">
        <v>6</v>
      </c>
      <c r="C4" s="2" t="s">
        <v>7</v>
      </c>
      <c r="D4" s="2" t="s">
        <v>14</v>
      </c>
      <c r="E4" s="2" t="s">
        <v>8</v>
      </c>
      <c r="F4" s="2" t="s">
        <v>15</v>
      </c>
    </row>
    <row r="5" spans="1:6" ht="15">
      <c r="A5" t="s">
        <v>4</v>
      </c>
      <c r="B5" s="3">
        <f>SUM(B6:B25)</f>
        <v>105135</v>
      </c>
      <c r="C5" s="3">
        <f t="shared" si="0" ref="C5:E5">SUM(C6:C25)</f>
        <v>104983</v>
      </c>
      <c r="D5" s="3"/>
      <c r="E5" s="3">
        <f t="shared" si="0"/>
        <v>152</v>
      </c>
      <c r="F5" s="3"/>
    </row>
    <row r="6" spans="1:6" ht="15">
      <c r="A6" s="4" t="s">
        <v>34</v>
      </c>
      <c r="B6" s="5">
        <v>105135</v>
      </c>
      <c r="C6" s="5">
        <v>104983</v>
      </c>
      <c r="D6" s="6">
        <v>0.99855423978694058</v>
      </c>
      <c r="E6" s="5">
        <v>152</v>
      </c>
      <c r="F6" s="6">
        <v>0.0014457602130593999</v>
      </c>
    </row>
  </sheetData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11c7e3c-5ac5-4877-ad4e-b9c906bbf7ac}">
  <dimension ref="A1:F28"/>
  <sheetViews>
    <sheetView workbookViewId="0" topLeftCell="A1">
      <selection pane="topLeft" activeCell="A1" sqref="A1"/>
    </sheetView>
  </sheetViews>
  <sheetFormatPr defaultRowHeight="15"/>
  <cols>
    <col min="1" max="1" width="25" customWidth="1"/>
    <col min="2" max="2" width="25.2857142857143" customWidth="1"/>
    <col min="3" max="4" width="15.7142857142857" customWidth="1"/>
    <col min="5" max="5" width="17" customWidth="1"/>
    <col min="6" max="6" width="19.7142857142857" customWidth="1"/>
  </cols>
  <sheetData>
    <row r="1" spans="1:1" ht="18.75">
      <c r="A1" s="1" t="s">
        <v>5</v>
      </c>
    </row>
    <row r="2" spans="1:1" ht="15">
      <c r="A2" t="s">
        <v>1</v>
      </c>
    </row>
    <row r="3" spans="1:1" ht="15">
      <c r="A3" s="4" t="s">
        <v>33</v>
      </c>
    </row>
    <row r="4" spans="1:6" ht="15">
      <c r="A4" s="2" t="s">
        <v>16</v>
      </c>
      <c r="B4" s="2" t="s">
        <v>6</v>
      </c>
      <c r="C4" s="2" t="s">
        <v>7</v>
      </c>
      <c r="D4" s="2" t="s">
        <v>14</v>
      </c>
      <c r="E4" s="2" t="s">
        <v>8</v>
      </c>
      <c r="F4" s="2" t="s">
        <v>15</v>
      </c>
    </row>
    <row r="5" spans="1:6" ht="15">
      <c r="A5" t="s">
        <v>4</v>
      </c>
      <c r="B5" s="3">
        <f>SUM(B6:B47)</f>
        <v>202771</v>
      </c>
      <c r="C5" s="3">
        <f t="shared" si="0" ref="C5:E5">SUM(C6:C47)</f>
        <v>198788</v>
      </c>
      <c r="D5" s="3"/>
      <c r="E5" s="3">
        <f t="shared" si="0"/>
        <v>3983</v>
      </c>
      <c r="F5" s="3"/>
    </row>
    <row r="6" spans="1:6" ht="15">
      <c r="A6" s="4" t="s">
        <v>35</v>
      </c>
      <c r="B6" s="5">
        <v>8525</v>
      </c>
      <c r="C6" s="5">
        <v>8525</v>
      </c>
      <c r="D6" s="6">
        <v>1</v>
      </c>
      <c r="E6" s="5">
        <v>0</v>
      </c>
      <c r="F6" s="6">
        <v>0</v>
      </c>
    </row>
    <row r="7" spans="1:6" ht="15">
      <c r="A7" s="4" t="s">
        <v>36</v>
      </c>
      <c r="B7" s="5">
        <v>48656</v>
      </c>
      <c r="C7" s="5">
        <v>48606</v>
      </c>
      <c r="D7" s="6">
        <v>0.99897237750739887</v>
      </c>
      <c r="E7" s="5">
        <v>50</v>
      </c>
      <c r="F7" s="6">
        <v>0.0010276224926011181</v>
      </c>
    </row>
    <row r="8" spans="1:6" ht="15">
      <c r="A8" s="4" t="s">
        <v>37</v>
      </c>
      <c r="B8" s="5">
        <v>13452</v>
      </c>
      <c r="C8" s="5">
        <v>13394</v>
      </c>
      <c r="D8" s="6">
        <v>0.99568837347606309</v>
      </c>
      <c r="E8" s="5">
        <v>58</v>
      </c>
      <c r="F8" s="6">
        <v>0.0043116265239369614</v>
      </c>
    </row>
    <row r="9" spans="1:6" ht="15">
      <c r="A9" s="4" t="s">
        <v>38</v>
      </c>
      <c r="B9" s="5">
        <v>28596</v>
      </c>
      <c r="C9" s="5">
        <v>28583</v>
      </c>
      <c r="D9" s="6">
        <v>0.99954539096377115</v>
      </c>
      <c r="E9" s="5">
        <v>13</v>
      </c>
      <c r="F9" s="6">
        <v>0.00045460903622884319</v>
      </c>
    </row>
    <row r="10" spans="1:6" ht="15">
      <c r="A10" s="4" t="s">
        <v>39</v>
      </c>
      <c r="B10" s="5">
        <v>2467</v>
      </c>
      <c r="C10" s="5">
        <v>2320</v>
      </c>
      <c r="D10" s="6">
        <v>0.94041345764085937</v>
      </c>
      <c r="E10" s="5">
        <v>147</v>
      </c>
      <c r="F10" s="6">
        <v>0.059586542359140661</v>
      </c>
    </row>
    <row r="11" spans="1:6" ht="15">
      <c r="A11" s="4" t="s">
        <v>40</v>
      </c>
      <c r="B11" s="5">
        <v>2335</v>
      </c>
      <c r="C11" s="5">
        <v>2130</v>
      </c>
      <c r="D11" s="6">
        <v>0.91220556745182013</v>
      </c>
      <c r="E11" s="5">
        <v>205</v>
      </c>
      <c r="F11" s="6">
        <v>0.087794432548179868</v>
      </c>
    </row>
    <row r="12" spans="1:6" ht="15">
      <c r="A12" s="4" t="s">
        <v>41</v>
      </c>
      <c r="B12" s="5">
        <v>2287</v>
      </c>
      <c r="C12" s="5">
        <v>1502</v>
      </c>
      <c r="D12" s="6">
        <v>0.65675557498906867</v>
      </c>
      <c r="E12" s="5">
        <v>785</v>
      </c>
      <c r="F12" s="6">
        <v>0.34324442501093128</v>
      </c>
    </row>
    <row r="13" spans="1:6" ht="15">
      <c r="A13" s="4" t="s">
        <v>42</v>
      </c>
      <c r="B13" s="5">
        <v>8304</v>
      </c>
      <c r="C13" s="5">
        <v>8271</v>
      </c>
      <c r="D13" s="6">
        <v>0.99602601156069359</v>
      </c>
      <c r="E13" s="5">
        <v>33</v>
      </c>
      <c r="F13" s="6">
        <v>0.0039739884393063581</v>
      </c>
    </row>
    <row r="14" spans="1:6" ht="15">
      <c r="A14" s="4" t="s">
        <v>43</v>
      </c>
      <c r="B14" s="5">
        <v>7686</v>
      </c>
      <c r="C14" s="5">
        <v>7683</v>
      </c>
      <c r="D14" s="6">
        <v>0.99960967993754879</v>
      </c>
      <c r="E14" s="5">
        <v>3</v>
      </c>
      <c r="F14" s="6">
        <v>0.00039032006245120999</v>
      </c>
    </row>
    <row r="15" spans="1:6" ht="15">
      <c r="A15" s="4" t="s">
        <v>44</v>
      </c>
      <c r="B15" s="5">
        <v>7075</v>
      </c>
      <c r="C15" s="5">
        <v>7033</v>
      </c>
      <c r="D15" s="6">
        <v>0.99406360424028273</v>
      </c>
      <c r="E15" s="5">
        <v>42</v>
      </c>
      <c r="F15" s="6">
        <v>0.0059363957597173148</v>
      </c>
    </row>
    <row r="16" spans="1:6" ht="15">
      <c r="A16" s="4" t="s">
        <v>45</v>
      </c>
      <c r="B16" s="5">
        <v>5544</v>
      </c>
      <c r="C16" s="5">
        <v>4800</v>
      </c>
      <c r="D16" s="6">
        <v>0.86580086580086579</v>
      </c>
      <c r="E16" s="5">
        <v>744</v>
      </c>
      <c r="F16" s="6">
        <v>0.13419913419913421</v>
      </c>
    </row>
    <row r="17" spans="1:6" ht="15">
      <c r="A17" s="4" t="s">
        <v>46</v>
      </c>
      <c r="B17" s="5">
        <v>9624</v>
      </c>
      <c r="C17" s="5">
        <v>9552</v>
      </c>
      <c r="D17" s="6">
        <v>0.99251870324189528</v>
      </c>
      <c r="E17" s="5">
        <v>72</v>
      </c>
      <c r="F17" s="6">
        <v>0.0074812967581047388</v>
      </c>
    </row>
    <row r="18" spans="1:6" ht="15">
      <c r="A18" s="4" t="s">
        <v>47</v>
      </c>
      <c r="B18" s="5">
        <v>3737</v>
      </c>
      <c r="C18" s="5">
        <v>3737</v>
      </c>
      <c r="D18" s="6">
        <v>1</v>
      </c>
      <c r="E18" s="5">
        <v>0</v>
      </c>
      <c r="F18" s="6">
        <v>0</v>
      </c>
    </row>
    <row r="19" spans="1:6" ht="15">
      <c r="A19" s="4" t="s">
        <v>48</v>
      </c>
      <c r="B19" s="5">
        <v>7781</v>
      </c>
      <c r="C19" s="5">
        <v>7752</v>
      </c>
      <c r="D19" s="6">
        <v>0.99627297262562653</v>
      </c>
      <c r="E19" s="5">
        <v>29</v>
      </c>
      <c r="F19" s="6">
        <v>0.003727027374373474</v>
      </c>
    </row>
    <row r="20" spans="1:6" ht="15">
      <c r="A20" s="4" t="s">
        <v>49</v>
      </c>
      <c r="B20" s="5">
        <v>3079</v>
      </c>
      <c r="C20" s="5">
        <v>2866</v>
      </c>
      <c r="D20" s="6">
        <v>0.93082169535563497</v>
      </c>
      <c r="E20" s="5">
        <v>213</v>
      </c>
      <c r="F20" s="6">
        <v>0.069178304644365057</v>
      </c>
    </row>
    <row r="21" spans="1:6" ht="15">
      <c r="A21" s="4" t="s">
        <v>50</v>
      </c>
      <c r="B21" s="5">
        <v>4960</v>
      </c>
      <c r="C21" s="5">
        <v>4394</v>
      </c>
      <c r="D21" s="6">
        <v>0.88588709677419353</v>
      </c>
      <c r="E21" s="5">
        <v>566</v>
      </c>
      <c r="F21" s="6">
        <v>0.1141129032258065</v>
      </c>
    </row>
    <row r="22" spans="1:6" ht="15">
      <c r="A22" s="4" t="s">
        <v>51</v>
      </c>
      <c r="B22" s="5">
        <v>4003</v>
      </c>
      <c r="C22" s="5">
        <v>3006</v>
      </c>
      <c r="D22" s="6">
        <v>0.75093679740194852</v>
      </c>
      <c r="E22" s="5">
        <v>997</v>
      </c>
      <c r="F22" s="6">
        <v>0.24906320259805151</v>
      </c>
    </row>
    <row r="23" spans="1:6" ht="15">
      <c r="A23" s="4" t="s">
        <v>52</v>
      </c>
      <c r="B23" s="5">
        <v>435</v>
      </c>
      <c r="C23" s="5">
        <v>429</v>
      </c>
      <c r="D23" s="6">
        <v>0.98620689655172411</v>
      </c>
      <c r="E23" s="5">
        <v>6</v>
      </c>
      <c r="F23" s="6">
        <v>0.01379310344827586</v>
      </c>
    </row>
    <row r="24" spans="1:6" ht="15">
      <c r="A24" s="4" t="s">
        <v>53</v>
      </c>
      <c r="B24" s="5">
        <v>768</v>
      </c>
      <c r="C24" s="5">
        <v>768</v>
      </c>
      <c r="D24" s="6">
        <v>1</v>
      </c>
      <c r="E24" s="5">
        <v>0</v>
      </c>
      <c r="F24" s="6">
        <v>0</v>
      </c>
    </row>
    <row r="25" spans="1:6" ht="15">
      <c r="A25" s="4" t="s">
        <v>54</v>
      </c>
      <c r="B25" s="5">
        <v>6886</v>
      </c>
      <c r="C25" s="5">
        <v>6886</v>
      </c>
      <c r="D25" s="6">
        <v>1</v>
      </c>
      <c r="E25" s="5">
        <v>0</v>
      </c>
      <c r="F25" s="6">
        <v>0</v>
      </c>
    </row>
    <row r="26" spans="1:6" ht="15">
      <c r="A26" s="4" t="s">
        <v>55</v>
      </c>
      <c r="B26" s="5">
        <v>20251</v>
      </c>
      <c r="C26" s="5">
        <v>20250</v>
      </c>
      <c r="D26" s="6">
        <v>0.99995061972248289</v>
      </c>
      <c r="E26" s="5">
        <v>1</v>
      </c>
      <c r="F26" s="6">
        <v>4.9380277517159648E-05</v>
      </c>
    </row>
    <row r="27" spans="1:6" ht="15">
      <c r="A27" s="4" t="s">
        <v>56</v>
      </c>
      <c r="B27" s="5">
        <v>214</v>
      </c>
      <c r="C27" s="5">
        <v>214</v>
      </c>
      <c r="D27" s="6">
        <v>1</v>
      </c>
      <c r="E27" s="5">
        <v>0</v>
      </c>
      <c r="F27" s="6">
        <v>0</v>
      </c>
    </row>
    <row r="28" spans="1:6" ht="15">
      <c r="A28" s="4" t="s">
        <v>57</v>
      </c>
      <c r="B28" s="5">
        <v>6106</v>
      </c>
      <c r="C28" s="5">
        <v>6087</v>
      </c>
      <c r="D28" s="6">
        <v>0.99688830658368821</v>
      </c>
      <c r="E28" s="5">
        <v>19</v>
      </c>
      <c r="F28" s="6">
        <v>0.003111693416311824</v>
      </c>
    </row>
  </sheetData>
  <pageMargins left="0.7" right="0.7" top="0.75" bottom="0.75" header="0.3" footer="0.3"/>
  <pageSetup orientation="portrait" paperSize="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9401635-0cb6-4c19-902c-743f8205ee32}">
  <dimension ref="A1:F32"/>
  <sheetViews>
    <sheetView workbookViewId="0" topLeftCell="A1">
      <selection pane="topLeft" activeCell="A1" sqref="A1"/>
    </sheetView>
  </sheetViews>
  <sheetFormatPr defaultRowHeight="15"/>
  <cols>
    <col min="1" max="1" width="25" customWidth="1"/>
    <col min="2" max="2" width="25.2857142857143" customWidth="1"/>
    <col min="3" max="4" width="15.7142857142857" customWidth="1"/>
    <col min="5" max="5" width="17" customWidth="1"/>
    <col min="6" max="6" width="19.7142857142857" customWidth="1"/>
  </cols>
  <sheetData>
    <row r="1" spans="1:1" ht="18.75">
      <c r="A1" s="1" t="s">
        <v>5</v>
      </c>
    </row>
    <row r="2" spans="1:1" ht="15">
      <c r="A2" t="s">
        <v>1</v>
      </c>
    </row>
    <row r="3" spans="1:1" ht="15">
      <c r="A3" s="4" t="s">
        <v>33</v>
      </c>
    </row>
    <row r="4" spans="1:6" ht="15">
      <c r="A4" s="2" t="s">
        <v>16</v>
      </c>
      <c r="B4" s="2" t="s">
        <v>6</v>
      </c>
      <c r="C4" s="2" t="s">
        <v>7</v>
      </c>
      <c r="D4" s="2" t="s">
        <v>14</v>
      </c>
      <c r="E4" s="2" t="s">
        <v>8</v>
      </c>
      <c r="F4" s="2" t="s">
        <v>15</v>
      </c>
    </row>
    <row r="5" spans="1:6" ht="15">
      <c r="A5" t="s">
        <v>4</v>
      </c>
      <c r="B5" s="3">
        <f>SUM(B6:B51)</f>
        <v>139675</v>
      </c>
      <c r="C5" s="3">
        <f t="shared" si="0" ref="C5:E5">SUM(C6:C51)</f>
        <v>133853</v>
      </c>
      <c r="D5" s="3"/>
      <c r="E5" s="3">
        <f t="shared" si="0"/>
        <v>5822</v>
      </c>
      <c r="F5" s="3"/>
    </row>
    <row r="6" spans="1:6" ht="15">
      <c r="A6" s="4" t="s">
        <v>58</v>
      </c>
      <c r="B6" s="5">
        <v>9638</v>
      </c>
      <c r="C6" s="5">
        <v>9533</v>
      </c>
      <c r="D6" s="6">
        <v>0.98910562357335552</v>
      </c>
      <c r="E6" s="5">
        <v>105</v>
      </c>
      <c r="F6" s="6">
        <v>0.010894376426644529</v>
      </c>
    </row>
    <row r="7" spans="1:6" ht="15">
      <c r="A7" s="4" t="s">
        <v>59</v>
      </c>
      <c r="B7" s="5">
        <v>15088</v>
      </c>
      <c r="C7" s="5">
        <v>14625</v>
      </c>
      <c r="D7" s="6">
        <v>0.96931336161187698</v>
      </c>
      <c r="E7" s="5">
        <v>463</v>
      </c>
      <c r="F7" s="6">
        <v>0.030686638388123019</v>
      </c>
    </row>
    <row r="8" spans="1:6" ht="15">
      <c r="A8" s="4" t="s">
        <v>60</v>
      </c>
      <c r="B8" s="5">
        <v>21824</v>
      </c>
      <c r="C8" s="5">
        <v>21357</v>
      </c>
      <c r="D8" s="6">
        <v>0.97860153958944285</v>
      </c>
      <c r="E8" s="5">
        <v>467</v>
      </c>
      <c r="F8" s="6">
        <v>0.02139846041055718</v>
      </c>
    </row>
    <row r="9" spans="1:6" ht="15">
      <c r="A9" s="4" t="s">
        <v>61</v>
      </c>
      <c r="B9" s="5">
        <v>2645</v>
      </c>
      <c r="C9" s="5">
        <v>2217</v>
      </c>
      <c r="D9" s="6">
        <v>0.83818525519848786</v>
      </c>
      <c r="E9" s="5">
        <v>428</v>
      </c>
      <c r="F9" s="6">
        <v>0.16181474480151231</v>
      </c>
    </row>
    <row r="10" spans="1:6" ht="15">
      <c r="A10" s="4" t="s">
        <v>62</v>
      </c>
      <c r="B10" s="5">
        <v>1632</v>
      </c>
      <c r="C10" s="5">
        <v>1623</v>
      </c>
      <c r="D10" s="6">
        <v>0.99448529411764708</v>
      </c>
      <c r="E10" s="5">
        <v>9</v>
      </c>
      <c r="F10" s="6">
        <v>0.0055147058823529424</v>
      </c>
    </row>
    <row r="11" spans="1:6" ht="15">
      <c r="A11" s="4" t="s">
        <v>63</v>
      </c>
      <c r="B11" s="5">
        <v>4568</v>
      </c>
      <c r="C11" s="5">
        <v>4435</v>
      </c>
      <c r="D11" s="6">
        <v>0.97088441330998254</v>
      </c>
      <c r="E11" s="5">
        <v>133</v>
      </c>
      <c r="F11" s="6">
        <v>0.029115586690017521</v>
      </c>
    </row>
    <row r="12" spans="1:6" ht="15">
      <c r="A12" s="4" t="s">
        <v>64</v>
      </c>
      <c r="B12" s="5">
        <v>3714</v>
      </c>
      <c r="C12" s="5">
        <v>3620</v>
      </c>
      <c r="D12" s="6">
        <v>0.97469036079698435</v>
      </c>
      <c r="E12" s="5">
        <v>94</v>
      </c>
      <c r="F12" s="6">
        <v>0.02530963920301562</v>
      </c>
    </row>
    <row r="13" spans="1:6" ht="15">
      <c r="A13" s="4" t="s">
        <v>65</v>
      </c>
      <c r="B13" s="5">
        <v>2358</v>
      </c>
      <c r="C13" s="5">
        <v>2350</v>
      </c>
      <c r="D13" s="6">
        <v>0.99660729431721795</v>
      </c>
      <c r="E13" s="5">
        <v>8</v>
      </c>
      <c r="F13" s="6">
        <v>0.0033927056827820191</v>
      </c>
    </row>
    <row r="14" spans="1:6" ht="15">
      <c r="A14" s="4" t="s">
        <v>66</v>
      </c>
      <c r="B14" s="5">
        <v>6222</v>
      </c>
      <c r="C14" s="5">
        <v>6175</v>
      </c>
      <c r="D14" s="6">
        <v>0.99244615879138542</v>
      </c>
      <c r="E14" s="5">
        <v>47</v>
      </c>
      <c r="F14" s="6">
        <v>0.007553841208614593</v>
      </c>
    </row>
    <row r="15" spans="1:6" ht="15">
      <c r="A15" s="4" t="s">
        <v>67</v>
      </c>
      <c r="B15" s="5">
        <v>3649</v>
      </c>
      <c r="C15" s="5">
        <v>3419</v>
      </c>
      <c r="D15" s="6">
        <v>0.93696903261167441</v>
      </c>
      <c r="E15" s="5">
        <v>230</v>
      </c>
      <c r="F15" s="6">
        <v>0.063030967388325573</v>
      </c>
    </row>
    <row r="16" spans="1:6" ht="15">
      <c r="A16" s="4" t="s">
        <v>68</v>
      </c>
      <c r="B16" s="5">
        <v>4119</v>
      </c>
      <c r="C16" s="5">
        <v>3398</v>
      </c>
      <c r="D16" s="6">
        <v>0.82495751395969896</v>
      </c>
      <c r="E16" s="5">
        <v>721</v>
      </c>
      <c r="F16" s="6">
        <v>0.17504248604030101</v>
      </c>
    </row>
    <row r="17" spans="1:6" ht="15">
      <c r="A17" s="4" t="s">
        <v>69</v>
      </c>
      <c r="B17" s="5">
        <v>3942</v>
      </c>
      <c r="C17" s="5">
        <v>3882</v>
      </c>
      <c r="D17" s="6">
        <v>0.984779299847793</v>
      </c>
      <c r="E17" s="5">
        <v>60</v>
      </c>
      <c r="F17" s="6">
        <v>0.015220700152207001</v>
      </c>
    </row>
    <row r="18" spans="1:6" ht="15">
      <c r="A18" s="4" t="s">
        <v>70</v>
      </c>
      <c r="B18" s="5">
        <v>3605</v>
      </c>
      <c r="C18" s="5">
        <v>3524</v>
      </c>
      <c r="D18" s="6">
        <v>0.97753120665742022</v>
      </c>
      <c r="E18" s="5">
        <v>81</v>
      </c>
      <c r="F18" s="6">
        <v>0.02246879334257975</v>
      </c>
    </row>
    <row r="19" spans="1:6" ht="15">
      <c r="A19" s="4" t="s">
        <v>71</v>
      </c>
      <c r="B19" s="5">
        <v>4332</v>
      </c>
      <c r="C19" s="5">
        <v>3844</v>
      </c>
      <c r="D19" s="6">
        <v>0.88734995383194826</v>
      </c>
      <c r="E19" s="5">
        <v>488</v>
      </c>
      <c r="F19" s="6">
        <v>0.1126500461680517</v>
      </c>
    </row>
    <row r="20" spans="1:6" ht="15">
      <c r="A20" s="4" t="s">
        <v>72</v>
      </c>
      <c r="B20" s="5">
        <v>5080</v>
      </c>
      <c r="C20" s="5">
        <v>4153</v>
      </c>
      <c r="D20" s="6">
        <v>0.81751968503937011</v>
      </c>
      <c r="E20" s="5">
        <v>927</v>
      </c>
      <c r="F20" s="6">
        <v>0.18248031496062991</v>
      </c>
    </row>
    <row r="21" spans="1:6" ht="15">
      <c r="A21" s="4" t="s">
        <v>73</v>
      </c>
      <c r="B21" s="5">
        <v>1898</v>
      </c>
      <c r="C21" s="5">
        <v>1889</v>
      </c>
      <c r="D21" s="6">
        <v>0.99525816649104315</v>
      </c>
      <c r="E21" s="5">
        <v>9</v>
      </c>
      <c r="F21" s="6">
        <v>0.0047418335089567968</v>
      </c>
    </row>
    <row r="22" spans="1:6" ht="15">
      <c r="A22" s="4" t="s">
        <v>74</v>
      </c>
      <c r="B22" s="5">
        <v>3602</v>
      </c>
      <c r="C22" s="5">
        <v>3602</v>
      </c>
      <c r="D22" s="6">
        <v>1</v>
      </c>
      <c r="E22" s="5">
        <v>0</v>
      </c>
      <c r="F22" s="6">
        <v>0</v>
      </c>
    </row>
    <row r="23" spans="1:6" ht="15">
      <c r="A23" s="4" t="s">
        <v>75</v>
      </c>
      <c r="B23" s="5">
        <v>2425</v>
      </c>
      <c r="C23" s="5">
        <v>1950</v>
      </c>
      <c r="D23" s="6">
        <v>0.80412371134020622</v>
      </c>
      <c r="E23" s="5">
        <v>475</v>
      </c>
      <c r="F23" s="6">
        <v>0.19587628865979381</v>
      </c>
    </row>
    <row r="24" spans="1:6" ht="15">
      <c r="A24" s="4" t="s">
        <v>76</v>
      </c>
      <c r="B24" s="5">
        <v>3063</v>
      </c>
      <c r="C24" s="5">
        <v>2887</v>
      </c>
      <c r="D24" s="6">
        <v>0.94253999347045381</v>
      </c>
      <c r="E24" s="5">
        <v>176</v>
      </c>
      <c r="F24" s="6">
        <v>0.0574600065295462</v>
      </c>
    </row>
    <row r="25" spans="1:6" ht="15">
      <c r="A25" s="4" t="s">
        <v>77</v>
      </c>
      <c r="B25" s="5">
        <v>4250</v>
      </c>
      <c r="C25" s="5">
        <v>4083</v>
      </c>
      <c r="D25" s="6">
        <v>0.96070588235294119</v>
      </c>
      <c r="E25" s="5">
        <v>167</v>
      </c>
      <c r="F25" s="6">
        <v>0.039294117647058827</v>
      </c>
    </row>
    <row r="26" spans="1:6" ht="15">
      <c r="A26" s="4" t="s">
        <v>78</v>
      </c>
      <c r="B26" s="5">
        <v>4899</v>
      </c>
      <c r="C26" s="5">
        <v>4896</v>
      </c>
      <c r="D26" s="6">
        <v>0.99938763012859766</v>
      </c>
      <c r="E26" s="5">
        <v>3</v>
      </c>
      <c r="F26" s="6">
        <v>0.00061236987140232701</v>
      </c>
    </row>
    <row r="27" spans="1:6" ht="15">
      <c r="A27" s="4" t="s">
        <v>79</v>
      </c>
      <c r="B27" s="5">
        <v>2042</v>
      </c>
      <c r="C27" s="5">
        <v>2028</v>
      </c>
      <c r="D27" s="6">
        <v>0.99314397649363384</v>
      </c>
      <c r="E27" s="5">
        <v>14</v>
      </c>
      <c r="F27" s="6">
        <v>0.0068560235063663084</v>
      </c>
    </row>
    <row r="28" spans="1:6" ht="15">
      <c r="A28" s="4" t="s">
        <v>80</v>
      </c>
      <c r="B28" s="5">
        <v>3591</v>
      </c>
      <c r="C28" s="5">
        <v>3301</v>
      </c>
      <c r="D28" s="6">
        <v>0.91924255082149819</v>
      </c>
      <c r="E28" s="5">
        <v>290</v>
      </c>
      <c r="F28" s="6">
        <v>0.080757449178501806</v>
      </c>
    </row>
    <row r="29" spans="1:6" ht="15">
      <c r="A29" s="4" t="s">
        <v>81</v>
      </c>
      <c r="B29" s="5">
        <v>6201</v>
      </c>
      <c r="C29" s="5">
        <v>6087</v>
      </c>
      <c r="D29" s="6">
        <v>0.98161586840832127</v>
      </c>
      <c r="E29" s="5">
        <v>114</v>
      </c>
      <c r="F29" s="6">
        <v>0.01838413159167876</v>
      </c>
    </row>
    <row r="30" spans="1:6" ht="15">
      <c r="A30" s="4" t="s">
        <v>82</v>
      </c>
      <c r="B30" s="5">
        <v>2718</v>
      </c>
      <c r="C30" s="5">
        <v>2482</v>
      </c>
      <c r="D30" s="6">
        <v>0.91317144959529062</v>
      </c>
      <c r="E30" s="5">
        <v>236</v>
      </c>
      <c r="F30" s="6">
        <v>0.08682855040470934</v>
      </c>
    </row>
    <row r="31" spans="1:6" ht="15">
      <c r="A31" s="4" t="s">
        <v>83</v>
      </c>
      <c r="B31" s="5">
        <v>7507</v>
      </c>
      <c r="C31" s="5">
        <v>7430</v>
      </c>
      <c r="D31" s="6">
        <v>0.98974290662048758</v>
      </c>
      <c r="E31" s="5">
        <v>77</v>
      </c>
      <c r="F31" s="6">
        <v>0.010257093379512449</v>
      </c>
    </row>
    <row r="32" spans="1:6" ht="15">
      <c r="A32" s="4" t="s">
        <v>84</v>
      </c>
      <c r="B32" s="5">
        <v>5063</v>
      </c>
      <c r="C32" s="5">
        <v>5063</v>
      </c>
      <c r="D32" s="6">
        <v>1</v>
      </c>
      <c r="E32" s="5">
        <v>0</v>
      </c>
      <c r="F32" s="6">
        <v>0</v>
      </c>
    </row>
  </sheetData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c8f1f29-9a5a-427c-9965-3b1c7f190613}">
  <dimension ref="A1:F46"/>
  <sheetViews>
    <sheetView workbookViewId="0" topLeftCell="A1">
      <selection pane="topLeft" activeCell="A1" sqref="A1"/>
    </sheetView>
  </sheetViews>
  <sheetFormatPr defaultRowHeight="15"/>
  <cols>
    <col min="1" max="1" width="25" customWidth="1"/>
    <col min="2" max="2" width="25.2857142857143" customWidth="1"/>
    <col min="3" max="4" width="15.7142857142857" customWidth="1"/>
    <col min="5" max="5" width="17" customWidth="1"/>
    <col min="6" max="6" width="19.7142857142857" customWidth="1"/>
  </cols>
  <sheetData>
    <row r="1" spans="1:1" ht="18.75">
      <c r="A1" s="1" t="s">
        <v>5</v>
      </c>
    </row>
    <row r="2" spans="1:1" ht="15">
      <c r="A2" t="s">
        <v>1</v>
      </c>
    </row>
    <row r="3" spans="1:1" ht="15">
      <c r="A3" s="4" t="s">
        <v>33</v>
      </c>
    </row>
    <row r="4" spans="1:6" ht="15">
      <c r="A4" s="2" t="s">
        <v>16</v>
      </c>
      <c r="B4" s="2" t="s">
        <v>6</v>
      </c>
      <c r="C4" s="2" t="s">
        <v>7</v>
      </c>
      <c r="D4" s="2" t="s">
        <v>14</v>
      </c>
      <c r="E4" s="2" t="s">
        <v>8</v>
      </c>
      <c r="F4" s="2" t="s">
        <v>15</v>
      </c>
    </row>
    <row r="5" spans="1:6" ht="15">
      <c r="A5" t="s">
        <v>4</v>
      </c>
      <c r="B5" s="3">
        <f>SUM(B6:B65)</f>
        <v>154013</v>
      </c>
      <c r="C5" s="3">
        <f t="shared" si="0" ref="C5:E5">SUM(C6:C65)</f>
        <v>148913</v>
      </c>
      <c r="D5" s="3"/>
      <c r="E5" s="3">
        <f t="shared" si="0"/>
        <v>5100</v>
      </c>
      <c r="F5" s="3"/>
    </row>
    <row r="6" spans="1:6" ht="15">
      <c r="A6" s="4" t="s">
        <v>85</v>
      </c>
      <c r="B6" s="5">
        <v>20728</v>
      </c>
      <c r="C6" s="5">
        <v>20726</v>
      </c>
      <c r="D6" s="6">
        <v>0.9999035121574682</v>
      </c>
      <c r="E6" s="5">
        <v>2</v>
      </c>
      <c r="F6" s="6">
        <v>9.6487842531840993E-05</v>
      </c>
    </row>
    <row r="7" spans="1:6" ht="15">
      <c r="A7" s="4" t="s">
        <v>86</v>
      </c>
      <c r="B7" s="5">
        <v>12920</v>
      </c>
      <c r="C7" s="5">
        <v>12601</v>
      </c>
      <c r="D7" s="6">
        <v>0.97530959752321966</v>
      </c>
      <c r="E7" s="5">
        <v>319</v>
      </c>
      <c r="F7" s="6">
        <v>0.024690402476780181</v>
      </c>
    </row>
    <row r="8" spans="1:6" ht="15">
      <c r="A8" s="4" t="s">
        <v>87</v>
      </c>
      <c r="B8" s="5">
        <v>1381</v>
      </c>
      <c r="C8" s="5">
        <v>1381</v>
      </c>
      <c r="D8" s="6">
        <v>1</v>
      </c>
      <c r="E8" s="5">
        <v>0</v>
      </c>
      <c r="F8" s="6">
        <v>0</v>
      </c>
    </row>
    <row r="9" spans="1:6" ht="15">
      <c r="A9" s="4" t="s">
        <v>88</v>
      </c>
      <c r="B9" s="5">
        <v>1436</v>
      </c>
      <c r="C9" s="5">
        <v>1393</v>
      </c>
      <c r="D9" s="6">
        <v>0.97005571030640669</v>
      </c>
      <c r="E9" s="5">
        <v>43</v>
      </c>
      <c r="F9" s="6">
        <v>0.02994428969359331</v>
      </c>
    </row>
    <row r="10" spans="1:6" ht="15">
      <c r="A10" s="4" t="s">
        <v>89</v>
      </c>
      <c r="B10" s="5">
        <v>5104</v>
      </c>
      <c r="C10" s="5">
        <v>4888</v>
      </c>
      <c r="D10" s="6">
        <v>0.95768025078369889</v>
      </c>
      <c r="E10" s="5">
        <v>216</v>
      </c>
      <c r="F10" s="6">
        <v>0.042319749216300939</v>
      </c>
    </row>
    <row r="11" spans="1:6" ht="15">
      <c r="A11" s="4" t="s">
        <v>90</v>
      </c>
      <c r="B11" s="5">
        <v>1200</v>
      </c>
      <c r="C11" s="5">
        <v>1092</v>
      </c>
      <c r="D11" s="6">
        <v>0.91000000000000003</v>
      </c>
      <c r="E11" s="5">
        <v>108</v>
      </c>
      <c r="F11" s="6">
        <v>0.089999999999999997</v>
      </c>
    </row>
    <row r="12" spans="1:6" ht="15">
      <c r="A12" s="4" t="s">
        <v>91</v>
      </c>
      <c r="B12" s="5">
        <v>644</v>
      </c>
      <c r="C12" s="5">
        <v>644</v>
      </c>
      <c r="D12" s="6">
        <v>1</v>
      </c>
      <c r="E12" s="5">
        <v>0</v>
      </c>
      <c r="F12" s="6">
        <v>0</v>
      </c>
    </row>
    <row r="13" spans="1:6" ht="15">
      <c r="A13" s="4" t="s">
        <v>92</v>
      </c>
      <c r="B13" s="5">
        <v>1732</v>
      </c>
      <c r="C13" s="5">
        <v>1732</v>
      </c>
      <c r="D13" s="6">
        <v>1</v>
      </c>
      <c r="E13" s="5">
        <v>0</v>
      </c>
      <c r="F13" s="6">
        <v>0</v>
      </c>
    </row>
    <row r="14" spans="1:6" ht="15">
      <c r="A14" s="4" t="s">
        <v>93</v>
      </c>
      <c r="B14" s="5">
        <v>4240</v>
      </c>
      <c r="C14" s="5">
        <v>4240</v>
      </c>
      <c r="D14" s="6">
        <v>1</v>
      </c>
      <c r="E14" s="5">
        <v>0</v>
      </c>
      <c r="F14" s="6">
        <v>0</v>
      </c>
    </row>
    <row r="15" spans="1:6" ht="15">
      <c r="A15" s="4" t="s">
        <v>94</v>
      </c>
      <c r="B15" s="5">
        <v>2008</v>
      </c>
      <c r="C15" s="5">
        <v>1944</v>
      </c>
      <c r="D15" s="6">
        <v>0.96812749003984067</v>
      </c>
      <c r="E15" s="5">
        <v>64</v>
      </c>
      <c r="F15" s="6">
        <v>0.031872509960159362</v>
      </c>
    </row>
    <row r="16" spans="1:6" ht="15">
      <c r="A16" s="4" t="s">
        <v>95</v>
      </c>
      <c r="B16" s="5">
        <v>7068</v>
      </c>
      <c r="C16" s="5">
        <v>6961</v>
      </c>
      <c r="D16" s="6">
        <v>0.98486134691567628</v>
      </c>
      <c r="E16" s="5">
        <v>107</v>
      </c>
      <c r="F16" s="6">
        <v>0.01513865308432371</v>
      </c>
    </row>
    <row r="17" spans="1:6" ht="15">
      <c r="A17" s="4" t="s">
        <v>96</v>
      </c>
      <c r="B17" s="5">
        <v>1823</v>
      </c>
      <c r="C17" s="5">
        <v>1680</v>
      </c>
      <c r="D17" s="6">
        <v>0.92155787164015357</v>
      </c>
      <c r="E17" s="5">
        <v>143</v>
      </c>
      <c r="F17" s="6">
        <v>0.078442128359846403</v>
      </c>
    </row>
    <row r="18" spans="1:6" ht="15">
      <c r="A18" s="4" t="s">
        <v>97</v>
      </c>
      <c r="B18" s="5">
        <v>1595</v>
      </c>
      <c r="C18" s="5">
        <v>1381</v>
      </c>
      <c r="D18" s="6">
        <v>0.86583072100313485</v>
      </c>
      <c r="E18" s="5">
        <v>214</v>
      </c>
      <c r="F18" s="6">
        <v>0.1341692789968652</v>
      </c>
    </row>
    <row r="19" spans="1:6" ht="15">
      <c r="A19" s="4" t="s">
        <v>98</v>
      </c>
      <c r="B19" s="5">
        <v>1694</v>
      </c>
      <c r="C19" s="5">
        <v>1662</v>
      </c>
      <c r="D19" s="6">
        <v>0.98110979929161746</v>
      </c>
      <c r="E19" s="5">
        <v>32</v>
      </c>
      <c r="F19" s="6">
        <v>0.018890200708382529</v>
      </c>
    </row>
    <row r="20" spans="1:6" ht="15">
      <c r="A20" s="4" t="s">
        <v>99</v>
      </c>
      <c r="B20" s="5">
        <v>1425</v>
      </c>
      <c r="C20" s="5">
        <v>1303</v>
      </c>
      <c r="D20" s="6">
        <v>0.91438596491228075</v>
      </c>
      <c r="E20" s="5">
        <v>122</v>
      </c>
      <c r="F20" s="6">
        <v>0.085614035087719295</v>
      </c>
    </row>
    <row r="21" spans="1:6" ht="15">
      <c r="A21" s="4" t="s">
        <v>100</v>
      </c>
      <c r="B21" s="5">
        <v>3563</v>
      </c>
      <c r="C21" s="5">
        <v>3299</v>
      </c>
      <c r="D21" s="6">
        <v>0.92590513612124603</v>
      </c>
      <c r="E21" s="5">
        <v>264</v>
      </c>
      <c r="F21" s="6">
        <v>0.074094863878753858</v>
      </c>
    </row>
    <row r="22" spans="1:6" ht="15">
      <c r="A22" s="4" t="s">
        <v>101</v>
      </c>
      <c r="B22" s="5">
        <v>12691</v>
      </c>
      <c r="C22" s="5">
        <v>12405</v>
      </c>
      <c r="D22" s="6">
        <v>0.97746434481128364</v>
      </c>
      <c r="E22" s="5">
        <v>286</v>
      </c>
      <c r="F22" s="6">
        <v>0.022535655188716409</v>
      </c>
    </row>
    <row r="23" spans="1:6" ht="15">
      <c r="A23" s="4" t="s">
        <v>102</v>
      </c>
      <c r="B23" s="5">
        <v>2331</v>
      </c>
      <c r="C23" s="5">
        <v>2331</v>
      </c>
      <c r="D23" s="6">
        <v>1</v>
      </c>
      <c r="E23" s="5">
        <v>0</v>
      </c>
      <c r="F23" s="6">
        <v>0</v>
      </c>
    </row>
    <row r="24" spans="1:6" ht="15">
      <c r="A24" s="4" t="s">
        <v>103</v>
      </c>
      <c r="B24" s="5">
        <v>417</v>
      </c>
      <c r="C24" s="5">
        <v>367</v>
      </c>
      <c r="D24" s="6">
        <v>0.88009592326139086</v>
      </c>
      <c r="E24" s="5">
        <v>50</v>
      </c>
      <c r="F24" s="6">
        <v>0.1199040767386091</v>
      </c>
    </row>
    <row r="25" spans="1:6" ht="15">
      <c r="A25" s="4" t="s">
        <v>104</v>
      </c>
      <c r="B25" s="5">
        <v>2076</v>
      </c>
      <c r="C25" s="5">
        <v>1736</v>
      </c>
      <c r="D25" s="6">
        <v>0.83622350674373791</v>
      </c>
      <c r="E25" s="5">
        <v>340</v>
      </c>
      <c r="F25" s="6">
        <v>0.16377649325626201</v>
      </c>
    </row>
    <row r="26" spans="1:6" ht="15">
      <c r="A26" s="4" t="s">
        <v>105</v>
      </c>
      <c r="B26" s="5">
        <v>4054</v>
      </c>
      <c r="C26" s="5">
        <v>3782</v>
      </c>
      <c r="D26" s="6">
        <v>0.93290577207696102</v>
      </c>
      <c r="E26" s="5">
        <v>272</v>
      </c>
      <c r="F26" s="6">
        <v>0.067094227923038971</v>
      </c>
    </row>
    <row r="27" spans="1:6" ht="15">
      <c r="A27" s="4" t="s">
        <v>106</v>
      </c>
      <c r="B27" s="5">
        <v>3066</v>
      </c>
      <c r="C27" s="5">
        <v>3066</v>
      </c>
      <c r="D27" s="6">
        <v>1</v>
      </c>
      <c r="E27" s="5">
        <v>0</v>
      </c>
      <c r="F27" s="6">
        <v>0</v>
      </c>
    </row>
    <row r="28" spans="1:6" ht="15">
      <c r="A28" s="4" t="s">
        <v>107</v>
      </c>
      <c r="B28" s="5">
        <v>1469</v>
      </c>
      <c r="C28" s="5">
        <v>1411</v>
      </c>
      <c r="D28" s="6">
        <v>0.96051735874744726</v>
      </c>
      <c r="E28" s="5">
        <v>58</v>
      </c>
      <c r="F28" s="6">
        <v>0.039482641252552762</v>
      </c>
    </row>
    <row r="29" spans="1:6" ht="15">
      <c r="A29" s="4" t="s">
        <v>108</v>
      </c>
      <c r="B29" s="5">
        <v>4035</v>
      </c>
      <c r="C29" s="5">
        <v>4012</v>
      </c>
      <c r="D29" s="6">
        <v>0.99429987608426273</v>
      </c>
      <c r="E29" s="5">
        <v>23</v>
      </c>
      <c r="F29" s="6">
        <v>0.005700123915737299</v>
      </c>
    </row>
    <row r="30" spans="1:6" ht="15">
      <c r="A30" s="4" t="s">
        <v>109</v>
      </c>
      <c r="B30" s="5">
        <v>6373</v>
      </c>
      <c r="C30" s="5">
        <v>6060</v>
      </c>
      <c r="D30" s="6">
        <v>0.95088655264396671</v>
      </c>
      <c r="E30" s="5">
        <v>313</v>
      </c>
      <c r="F30" s="6">
        <v>0.049113447356033263</v>
      </c>
    </row>
    <row r="31" spans="1:6" ht="15">
      <c r="A31" s="4" t="s">
        <v>110</v>
      </c>
      <c r="B31" s="5">
        <v>2137</v>
      </c>
      <c r="C31" s="5">
        <v>2087</v>
      </c>
      <c r="D31" s="6">
        <v>0.97660271408516608</v>
      </c>
      <c r="E31" s="5">
        <v>50</v>
      </c>
      <c r="F31" s="6">
        <v>0.023397285914833879</v>
      </c>
    </row>
    <row r="32" spans="1:6" ht="15">
      <c r="A32" s="4" t="s">
        <v>111</v>
      </c>
      <c r="B32" s="5">
        <v>2756</v>
      </c>
      <c r="C32" s="5">
        <v>2563</v>
      </c>
      <c r="D32" s="6">
        <v>0.92997097242380267</v>
      </c>
      <c r="E32" s="5">
        <v>193</v>
      </c>
      <c r="F32" s="6">
        <v>0.070029027576197389</v>
      </c>
    </row>
    <row r="33" spans="1:6" ht="15">
      <c r="A33" s="4" t="s">
        <v>112</v>
      </c>
      <c r="B33" s="5">
        <v>1859</v>
      </c>
      <c r="C33" s="5">
        <v>1851</v>
      </c>
      <c r="D33" s="6">
        <v>0.99569661108122631</v>
      </c>
      <c r="E33" s="5">
        <v>8</v>
      </c>
      <c r="F33" s="6">
        <v>0.0043033889187735338</v>
      </c>
    </row>
    <row r="34" spans="1:6" ht="15">
      <c r="A34" s="4" t="s">
        <v>113</v>
      </c>
      <c r="B34" s="5">
        <v>1710</v>
      </c>
      <c r="C34" s="5">
        <v>1709</v>
      </c>
      <c r="D34" s="6">
        <v>0.99941520467836253</v>
      </c>
      <c r="E34" s="5">
        <v>1</v>
      </c>
      <c r="F34" s="6">
        <v>0.00058479532163742691</v>
      </c>
    </row>
    <row r="35" spans="1:6" ht="15">
      <c r="A35" s="4" t="s">
        <v>114</v>
      </c>
      <c r="B35" s="5">
        <v>418</v>
      </c>
      <c r="C35" s="5">
        <v>364</v>
      </c>
      <c r="D35" s="6">
        <v>0.87081339712918659</v>
      </c>
      <c r="E35" s="5">
        <v>54</v>
      </c>
      <c r="F35" s="6">
        <v>0.12918660287081341</v>
      </c>
    </row>
    <row r="36" spans="1:6" ht="15">
      <c r="A36" s="4" t="s">
        <v>115</v>
      </c>
      <c r="B36" s="5">
        <v>512</v>
      </c>
      <c r="C36" s="5">
        <v>503</v>
      </c>
      <c r="D36" s="6">
        <v>0.982421875</v>
      </c>
      <c r="E36" s="5">
        <v>9</v>
      </c>
      <c r="F36" s="6">
        <v>0.017578125</v>
      </c>
    </row>
    <row r="37" spans="1:6" ht="15">
      <c r="A37" s="4" t="s">
        <v>116</v>
      </c>
      <c r="B37" s="5">
        <v>1011</v>
      </c>
      <c r="C37" s="5">
        <v>942</v>
      </c>
      <c r="D37" s="6">
        <v>0.93175074183976259</v>
      </c>
      <c r="E37" s="5">
        <v>69</v>
      </c>
      <c r="F37" s="6">
        <v>0.068249258160237386</v>
      </c>
    </row>
    <row r="38" spans="1:6" ht="15">
      <c r="A38" s="4" t="s">
        <v>117</v>
      </c>
      <c r="B38" s="5">
        <v>7298</v>
      </c>
      <c r="C38" s="5">
        <v>7239</v>
      </c>
      <c r="D38" s="6">
        <v>0.99191559331323653</v>
      </c>
      <c r="E38" s="5">
        <v>59</v>
      </c>
      <c r="F38" s="6">
        <v>0.0080844066867634973</v>
      </c>
    </row>
    <row r="39" spans="1:6" ht="15">
      <c r="A39" s="4" t="s">
        <v>118</v>
      </c>
      <c r="B39" s="5">
        <v>5713</v>
      </c>
      <c r="C39" s="5">
        <v>5698</v>
      </c>
      <c r="D39" s="6">
        <v>0.99737440924207954</v>
      </c>
      <c r="E39" s="5">
        <v>15</v>
      </c>
      <c r="F39" s="6">
        <v>0.002625590757920532</v>
      </c>
    </row>
    <row r="40" spans="1:6" ht="15">
      <c r="A40" s="4" t="s">
        <v>119</v>
      </c>
      <c r="B40" s="5">
        <v>5385</v>
      </c>
      <c r="C40" s="5">
        <v>5136</v>
      </c>
      <c r="D40" s="6">
        <v>0.95376044568245122</v>
      </c>
      <c r="E40" s="5">
        <v>249</v>
      </c>
      <c r="F40" s="6">
        <v>0.046239554317548753</v>
      </c>
    </row>
    <row r="41" spans="1:6" ht="15">
      <c r="A41" s="4" t="s">
        <v>120</v>
      </c>
      <c r="B41" s="5">
        <v>2394</v>
      </c>
      <c r="C41" s="5">
        <v>2388</v>
      </c>
      <c r="D41" s="6">
        <v>0.99749373433583943</v>
      </c>
      <c r="E41" s="5">
        <v>6</v>
      </c>
      <c r="F41" s="6">
        <v>0.0025062656641604009</v>
      </c>
    </row>
    <row r="42" spans="1:6" ht="15">
      <c r="A42" s="4" t="s">
        <v>121</v>
      </c>
      <c r="B42" s="5">
        <v>3382</v>
      </c>
      <c r="C42" s="5">
        <v>3025</v>
      </c>
      <c r="D42" s="6">
        <v>0.89444115907746891</v>
      </c>
      <c r="E42" s="5">
        <v>357</v>
      </c>
      <c r="F42" s="6">
        <v>0.10555884092253109</v>
      </c>
    </row>
    <row r="43" spans="1:6" ht="15">
      <c r="A43" s="4" t="s">
        <v>122</v>
      </c>
      <c r="B43" s="5">
        <v>5887</v>
      </c>
      <c r="C43" s="5">
        <v>5687</v>
      </c>
      <c r="D43" s="6">
        <v>0.96602683879734996</v>
      </c>
      <c r="E43" s="5">
        <v>200</v>
      </c>
      <c r="F43" s="6">
        <v>0.033973161202649912</v>
      </c>
    </row>
    <row r="44" spans="1:6" ht="15">
      <c r="A44" s="4" t="s">
        <v>123</v>
      </c>
      <c r="B44" s="5">
        <v>3932</v>
      </c>
      <c r="C44" s="5">
        <v>3720</v>
      </c>
      <c r="D44" s="6">
        <v>0.94608341810783314</v>
      </c>
      <c r="E44" s="5">
        <v>212</v>
      </c>
      <c r="F44" s="6">
        <v>0.053916581892166839</v>
      </c>
    </row>
    <row r="45" spans="1:6" ht="15">
      <c r="A45" s="4" t="s">
        <v>124</v>
      </c>
      <c r="B45" s="5">
        <v>983</v>
      </c>
      <c r="C45" s="5">
        <v>954</v>
      </c>
      <c r="D45" s="6">
        <v>0.97049847405900302</v>
      </c>
      <c r="E45" s="5">
        <v>29</v>
      </c>
      <c r="F45" s="6">
        <v>0.029501525940996951</v>
      </c>
    </row>
    <row r="46" spans="1:6" ht="15">
      <c r="A46" s="4" t="s">
        <v>125</v>
      </c>
      <c r="B46" s="5">
        <v>3563</v>
      </c>
      <c r="C46" s="5">
        <v>2950</v>
      </c>
      <c r="D46" s="6">
        <v>0.82795397137243909</v>
      </c>
      <c r="E46" s="5">
        <v>613</v>
      </c>
      <c r="F46" s="6">
        <v>0.17204602862756099</v>
      </c>
    </row>
  </sheetData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f7de79b-3e4a-439b-a31e-4219abd9fb8f}">
  <dimension ref="A1:F6"/>
  <sheetViews>
    <sheetView workbookViewId="0" topLeftCell="A1">
      <selection pane="topLeft" activeCell="A1" sqref="A1"/>
    </sheetView>
  </sheetViews>
  <sheetFormatPr defaultRowHeight="15"/>
  <cols>
    <col min="1" max="1" width="25" customWidth="1"/>
    <col min="2" max="2" width="25.2857142857143" customWidth="1"/>
    <col min="3" max="4" width="15.7142857142857" customWidth="1"/>
    <col min="5" max="5" width="17" customWidth="1"/>
    <col min="6" max="6" width="19.7142857142857" customWidth="1"/>
  </cols>
  <sheetData>
    <row r="1" spans="1:1" ht="18.75">
      <c r="A1" s="1" t="s">
        <v>5</v>
      </c>
    </row>
    <row r="2" spans="1:1" ht="15">
      <c r="A2" t="s">
        <v>1</v>
      </c>
    </row>
    <row r="3" spans="1:1" ht="15">
      <c r="A3" s="4" t="s">
        <v>33</v>
      </c>
    </row>
    <row r="4" spans="1:6" ht="15">
      <c r="A4" s="2" t="s">
        <v>16</v>
      </c>
      <c r="B4" s="2" t="s">
        <v>6</v>
      </c>
      <c r="C4" s="2" t="s">
        <v>7</v>
      </c>
      <c r="D4" s="2" t="s">
        <v>14</v>
      </c>
      <c r="E4" s="2" t="s">
        <v>8</v>
      </c>
      <c r="F4" s="2" t="s">
        <v>15</v>
      </c>
    </row>
    <row r="5" spans="1:6" ht="15">
      <c r="A5" t="s">
        <v>4</v>
      </c>
      <c r="B5" s="3">
        <f>SUM(B6:B25)</f>
        <v>944</v>
      </c>
      <c r="C5" s="3">
        <f t="shared" si="0" ref="C5:E5">SUM(C6:C25)</f>
        <v>940</v>
      </c>
      <c r="D5" s="3"/>
      <c r="E5" s="3">
        <f t="shared" si="0"/>
        <v>4</v>
      </c>
      <c r="F5" s="3"/>
    </row>
    <row r="6" spans="1:6" ht="15">
      <c r="A6" s="4" t="s">
        <v>126</v>
      </c>
      <c r="B6" s="5">
        <v>944</v>
      </c>
      <c r="C6" s="5">
        <v>940</v>
      </c>
      <c r="D6" s="6">
        <v>0.99576271186440679</v>
      </c>
      <c r="E6" s="5">
        <v>4</v>
      </c>
      <c r="F6" s="6">
        <v>0.0042372881355932203</v>
      </c>
    </row>
  </sheetData>
  <pageMargins left="0.7" right="0.7" top="0.75" bottom="0.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aa9cd3f-12be-4712-ad84-19fd71115a98}">
  <dimension ref="A1:F17"/>
  <sheetViews>
    <sheetView workbookViewId="0" topLeftCell="A1">
      <selection pane="topLeft" activeCell="A1" sqref="A1"/>
    </sheetView>
  </sheetViews>
  <sheetFormatPr defaultRowHeight="15"/>
  <cols>
    <col min="1" max="1" width="25" customWidth="1"/>
    <col min="2" max="2" width="25.2857142857143" customWidth="1"/>
    <col min="3" max="4" width="15.7142857142857" customWidth="1"/>
    <col min="5" max="5" width="17" customWidth="1"/>
    <col min="6" max="6" width="19.7142857142857" customWidth="1"/>
  </cols>
  <sheetData>
    <row r="1" spans="1:1" ht="18.75">
      <c r="A1" s="1" t="s">
        <v>5</v>
      </c>
    </row>
    <row r="2" spans="1:1" ht="15">
      <c r="A2" t="s">
        <v>1</v>
      </c>
    </row>
    <row r="3" spans="1:1" ht="15">
      <c r="A3" s="4" t="s">
        <v>33</v>
      </c>
    </row>
    <row r="4" spans="1:6" ht="15">
      <c r="A4" s="2" t="s">
        <v>16</v>
      </c>
      <c r="B4" s="2" t="s">
        <v>6</v>
      </c>
      <c r="C4" s="2" t="s">
        <v>7</v>
      </c>
      <c r="D4" s="2" t="s">
        <v>14</v>
      </c>
      <c r="E4" s="2" t="s">
        <v>8</v>
      </c>
      <c r="F4" s="2" t="s">
        <v>15</v>
      </c>
    </row>
    <row r="5" spans="1:6" ht="15">
      <c r="A5" t="s">
        <v>4</v>
      </c>
      <c r="B5" s="3">
        <f>SUM(B6:B36)</f>
        <v>141977</v>
      </c>
      <c r="C5" s="3">
        <f t="shared" si="0" ref="C5:E5">SUM(C6:C36)</f>
        <v>141539</v>
      </c>
      <c r="D5" s="3"/>
      <c r="E5" s="3">
        <f t="shared" si="0"/>
        <v>438</v>
      </c>
      <c r="F5" s="3"/>
    </row>
    <row r="6" spans="1:6" ht="15">
      <c r="A6" s="4" t="s">
        <v>127</v>
      </c>
      <c r="B6" s="5">
        <v>14458</v>
      </c>
      <c r="C6" s="5">
        <v>14458</v>
      </c>
      <c r="D6" s="6">
        <v>1</v>
      </c>
      <c r="E6" s="5">
        <v>0</v>
      </c>
      <c r="F6" s="6">
        <v>0</v>
      </c>
    </row>
    <row r="7" spans="1:6" ht="15">
      <c r="A7" s="4" t="s">
        <v>128</v>
      </c>
      <c r="B7" s="5">
        <v>20324</v>
      </c>
      <c r="C7" s="5">
        <v>20319</v>
      </c>
      <c r="D7" s="6">
        <v>0.99975398543593774</v>
      </c>
      <c r="E7" s="5">
        <v>5</v>
      </c>
      <c r="F7" s="6">
        <v>0.00024601456406219248</v>
      </c>
    </row>
    <row r="8" spans="1:6" ht="15">
      <c r="A8" s="4" t="s">
        <v>129</v>
      </c>
      <c r="B8" s="5">
        <v>25640</v>
      </c>
      <c r="C8" s="5">
        <v>25343</v>
      </c>
      <c r="D8" s="6">
        <v>0.98841653666146645</v>
      </c>
      <c r="E8" s="5">
        <v>297</v>
      </c>
      <c r="F8" s="6">
        <v>0.01158346333853354</v>
      </c>
    </row>
    <row r="9" spans="1:6" ht="15">
      <c r="A9" s="4" t="s">
        <v>130</v>
      </c>
      <c r="B9" s="5">
        <v>34903</v>
      </c>
      <c r="C9" s="5">
        <v>34871</v>
      </c>
      <c r="D9" s="6">
        <v>0.99908317336618624</v>
      </c>
      <c r="E9" s="5">
        <v>32</v>
      </c>
      <c r="F9" s="6">
        <v>0.00091682663381371227</v>
      </c>
    </row>
    <row r="10" spans="1:6" ht="15">
      <c r="A10" s="4" t="s">
        <v>131</v>
      </c>
      <c r="B10" s="5">
        <v>7458</v>
      </c>
      <c r="C10" s="5">
        <v>7458</v>
      </c>
      <c r="D10" s="6">
        <v>1</v>
      </c>
      <c r="E10" s="5">
        <v>0</v>
      </c>
      <c r="F10" s="6">
        <v>0</v>
      </c>
    </row>
    <row r="11" spans="1:6" ht="15">
      <c r="A11" s="4" t="s">
        <v>132</v>
      </c>
      <c r="B11" s="5">
        <v>4500</v>
      </c>
      <c r="C11" s="5">
        <v>4482</v>
      </c>
      <c r="D11" s="6">
        <v>0.996</v>
      </c>
      <c r="E11" s="5">
        <v>18</v>
      </c>
      <c r="F11" s="6">
        <v>0.0040000000000000001</v>
      </c>
    </row>
    <row r="12" spans="1:6" ht="15">
      <c r="A12" s="4" t="s">
        <v>133</v>
      </c>
      <c r="B12" s="5">
        <v>3109</v>
      </c>
      <c r="C12" s="5">
        <v>3099</v>
      </c>
      <c r="D12" s="6">
        <v>0.9967835316822129</v>
      </c>
      <c r="E12" s="5">
        <v>10</v>
      </c>
      <c r="F12" s="6">
        <v>0.0032164683177870702</v>
      </c>
    </row>
    <row r="13" spans="1:6" ht="15">
      <c r="A13" s="4" t="s">
        <v>134</v>
      </c>
      <c r="B13" s="5">
        <v>2187</v>
      </c>
      <c r="C13" s="5">
        <v>2174</v>
      </c>
      <c r="D13" s="6">
        <v>0.99405578417924101</v>
      </c>
      <c r="E13" s="5">
        <v>13</v>
      </c>
      <c r="F13" s="6">
        <v>0.0059442158207590294</v>
      </c>
    </row>
    <row r="14" spans="1:6" ht="15">
      <c r="A14" s="4" t="s">
        <v>135</v>
      </c>
      <c r="B14" s="5">
        <v>20646</v>
      </c>
      <c r="C14" s="5">
        <v>20644</v>
      </c>
      <c r="D14" s="6">
        <v>0.99990312893538702</v>
      </c>
      <c r="E14" s="5">
        <v>2</v>
      </c>
      <c r="F14" s="6">
        <v>9.6871064613000092E-05</v>
      </c>
    </row>
    <row r="15" spans="1:6" ht="15">
      <c r="A15" s="4" t="s">
        <v>136</v>
      </c>
      <c r="B15" s="5">
        <v>4346</v>
      </c>
      <c r="C15" s="5">
        <v>4346</v>
      </c>
      <c r="D15" s="6">
        <v>1</v>
      </c>
      <c r="E15" s="5">
        <v>0</v>
      </c>
      <c r="F15" s="6">
        <v>0</v>
      </c>
    </row>
    <row r="16" spans="1:6" ht="15">
      <c r="A16" s="4" t="s">
        <v>137</v>
      </c>
      <c r="B16" s="5">
        <v>2788</v>
      </c>
      <c r="C16" s="5">
        <v>2788</v>
      </c>
      <c r="D16" s="6">
        <v>1</v>
      </c>
      <c r="E16" s="5">
        <v>0</v>
      </c>
      <c r="F16" s="6">
        <v>0</v>
      </c>
    </row>
    <row r="17" spans="1:6" ht="15">
      <c r="A17" s="4" t="s">
        <v>138</v>
      </c>
      <c r="B17" s="5">
        <v>1618</v>
      </c>
      <c r="C17" s="5">
        <v>1557</v>
      </c>
      <c r="D17" s="6">
        <v>0.96229913473423978</v>
      </c>
      <c r="E17" s="5">
        <v>61</v>
      </c>
      <c r="F17" s="6">
        <v>0.037700865265760199</v>
      </c>
    </row>
  </sheetData>
  <pageMargins left="0.7" right="0.7" top="0.75" bottom="0.75" header="0.3" footer="0.3"/>
  <pageSetup orientation="portrait" paperSize="9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0a52fc0-a000-4b4a-8367-d9c955b355fa}">
  <dimension ref="A1:F26"/>
  <sheetViews>
    <sheetView workbookViewId="0" topLeftCell="A1">
      <selection pane="topLeft" activeCell="A1" sqref="A1"/>
    </sheetView>
  </sheetViews>
  <sheetFormatPr defaultRowHeight="15"/>
  <cols>
    <col min="1" max="1" width="25" customWidth="1"/>
    <col min="2" max="2" width="25.2857142857143" customWidth="1"/>
    <col min="3" max="4" width="15.7142857142857" customWidth="1"/>
    <col min="5" max="5" width="17" customWidth="1"/>
    <col min="6" max="6" width="19.7142857142857" customWidth="1"/>
  </cols>
  <sheetData>
    <row r="1" spans="1:1" ht="18.75">
      <c r="A1" s="1" t="s">
        <v>5</v>
      </c>
    </row>
    <row r="2" spans="1:1" ht="15">
      <c r="A2" t="s">
        <v>1</v>
      </c>
    </row>
    <row r="3" spans="1:1" ht="15">
      <c r="A3" s="4" t="s">
        <v>33</v>
      </c>
    </row>
    <row r="4" spans="1:6" ht="15">
      <c r="A4" s="2" t="s">
        <v>16</v>
      </c>
      <c r="B4" s="2" t="s">
        <v>6</v>
      </c>
      <c r="C4" s="2" t="s">
        <v>7</v>
      </c>
      <c r="D4" s="2" t="s">
        <v>14</v>
      </c>
      <c r="E4" s="2" t="s">
        <v>8</v>
      </c>
      <c r="F4" s="2" t="s">
        <v>15</v>
      </c>
    </row>
    <row r="5" spans="1:6" ht="15">
      <c r="A5" t="s">
        <v>4</v>
      </c>
      <c r="B5" s="3">
        <f>SUM(B6:B45)</f>
        <v>254540</v>
      </c>
      <c r="C5" s="3">
        <f t="shared" si="0" ref="C5:E5">SUM(C6:C45)</f>
        <v>252995</v>
      </c>
      <c r="D5" s="3"/>
      <c r="E5" s="3">
        <f t="shared" si="0"/>
        <v>1545</v>
      </c>
      <c r="F5" s="3"/>
    </row>
    <row r="6" spans="1:6" ht="15">
      <c r="A6" s="4" t="s">
        <v>139</v>
      </c>
      <c r="B6" s="5">
        <v>35086</v>
      </c>
      <c r="C6" s="5">
        <v>35001</v>
      </c>
      <c r="D6" s="6">
        <v>0.99757738129168327</v>
      </c>
      <c r="E6" s="5">
        <v>85</v>
      </c>
      <c r="F6" s="6">
        <v>0.002422618708316707</v>
      </c>
    </row>
    <row r="7" spans="1:6" ht="15">
      <c r="A7" s="4" t="s">
        <v>140</v>
      </c>
      <c r="B7" s="5">
        <v>38015</v>
      </c>
      <c r="C7" s="5">
        <v>37920</v>
      </c>
      <c r="D7" s="6">
        <v>0.99750098645271601</v>
      </c>
      <c r="E7" s="5">
        <v>95</v>
      </c>
      <c r="F7" s="6">
        <v>0.0024990135472839669</v>
      </c>
    </row>
    <row r="8" spans="1:6" ht="15">
      <c r="A8" s="4" t="s">
        <v>141</v>
      </c>
      <c r="B8" s="5">
        <v>27825</v>
      </c>
      <c r="C8" s="5">
        <v>27665</v>
      </c>
      <c r="D8" s="6">
        <v>0.99424977538185089</v>
      </c>
      <c r="E8" s="5">
        <v>160</v>
      </c>
      <c r="F8" s="6">
        <v>0.0057502246181491464</v>
      </c>
    </row>
    <row r="9" spans="1:6" ht="15">
      <c r="A9" s="4" t="s">
        <v>142</v>
      </c>
      <c r="B9" s="5">
        <v>19045</v>
      </c>
      <c r="C9" s="5">
        <v>19045</v>
      </c>
      <c r="D9" s="6">
        <v>1</v>
      </c>
      <c r="E9" s="5">
        <v>0</v>
      </c>
      <c r="F9" s="6">
        <v>0</v>
      </c>
    </row>
    <row r="10" spans="1:6" ht="15">
      <c r="A10" s="4" t="s">
        <v>143</v>
      </c>
      <c r="B10" s="5">
        <v>13858</v>
      </c>
      <c r="C10" s="5">
        <v>13835</v>
      </c>
      <c r="D10" s="6">
        <v>0.99834030884687541</v>
      </c>
      <c r="E10" s="5">
        <v>23</v>
      </c>
      <c r="F10" s="6">
        <v>0.0016596911531245491</v>
      </c>
    </row>
    <row r="11" spans="1:6" ht="15">
      <c r="A11" s="4" t="s">
        <v>144</v>
      </c>
      <c r="B11" s="5">
        <v>8720</v>
      </c>
      <c r="C11" s="5">
        <v>8644</v>
      </c>
      <c r="D11" s="6">
        <v>0.99128440366972481</v>
      </c>
      <c r="E11" s="5">
        <v>76</v>
      </c>
      <c r="F11" s="6">
        <v>0.0087155963302752298</v>
      </c>
    </row>
    <row r="12" spans="1:6" ht="15">
      <c r="A12" s="4" t="s">
        <v>145</v>
      </c>
      <c r="B12" s="5">
        <v>8870</v>
      </c>
      <c r="C12" s="5">
        <v>8835</v>
      </c>
      <c r="D12" s="6">
        <v>0.99605411499436303</v>
      </c>
      <c r="E12" s="5">
        <v>35</v>
      </c>
      <c r="F12" s="6">
        <v>0.0039458850056369784</v>
      </c>
    </row>
    <row r="13" spans="1:6" ht="15">
      <c r="A13" s="4" t="s">
        <v>146</v>
      </c>
      <c r="B13" s="5">
        <v>9169</v>
      </c>
      <c r="C13" s="5">
        <v>9158</v>
      </c>
      <c r="D13" s="6">
        <v>0.99880030537681319</v>
      </c>
      <c r="E13" s="5">
        <v>11</v>
      </c>
      <c r="F13" s="6">
        <v>0.0011996946231868249</v>
      </c>
    </row>
    <row r="14" spans="1:6" ht="15">
      <c r="A14" s="4" t="s">
        <v>147</v>
      </c>
      <c r="B14" s="5">
        <v>7622</v>
      </c>
      <c r="C14" s="5">
        <v>7561</v>
      </c>
      <c r="D14" s="6">
        <v>0.99199685122015224</v>
      </c>
      <c r="E14" s="5">
        <v>61</v>
      </c>
      <c r="F14" s="6">
        <v>0.0080031487798478095</v>
      </c>
    </row>
    <row r="15" spans="1:6" ht="15">
      <c r="A15" s="4" t="s">
        <v>148</v>
      </c>
      <c r="B15" s="5">
        <v>5841</v>
      </c>
      <c r="C15" s="5">
        <v>5840</v>
      </c>
      <c r="D15" s="6">
        <v>0.99982879643896594</v>
      </c>
      <c r="E15" s="5">
        <v>1</v>
      </c>
      <c r="F15" s="6">
        <v>0.0001712035610340695</v>
      </c>
    </row>
    <row r="16" spans="1:6" ht="15">
      <c r="A16" s="4" t="s">
        <v>149</v>
      </c>
      <c r="B16" s="5">
        <v>10282</v>
      </c>
      <c r="C16" s="5">
        <v>10282</v>
      </c>
      <c r="D16" s="6">
        <v>1</v>
      </c>
      <c r="E16" s="5">
        <v>0</v>
      </c>
      <c r="F16" s="6">
        <v>0</v>
      </c>
    </row>
    <row r="17" spans="1:6" ht="15">
      <c r="A17" s="4" t="s">
        <v>150</v>
      </c>
      <c r="B17" s="5">
        <v>5354</v>
      </c>
      <c r="C17" s="5">
        <v>5315</v>
      </c>
      <c r="D17" s="6">
        <v>0.99271572655958151</v>
      </c>
      <c r="E17" s="5">
        <v>39</v>
      </c>
      <c r="F17" s="6">
        <v>0.0072842734404183779</v>
      </c>
    </row>
    <row r="18" spans="1:6" ht="15">
      <c r="A18" s="4" t="s">
        <v>151</v>
      </c>
      <c r="B18" s="5">
        <v>10087</v>
      </c>
      <c r="C18" s="5">
        <v>10066</v>
      </c>
      <c r="D18" s="6">
        <v>0.99791811242192918</v>
      </c>
      <c r="E18" s="5">
        <v>21</v>
      </c>
      <c r="F18" s="6">
        <v>0.0020818875780707841</v>
      </c>
    </row>
    <row r="19" spans="1:6" ht="15">
      <c r="A19" s="4" t="s">
        <v>152</v>
      </c>
      <c r="B19" s="5">
        <v>11343</v>
      </c>
      <c r="C19" s="5">
        <v>11333</v>
      </c>
      <c r="D19" s="6">
        <v>0.99911839901260679</v>
      </c>
      <c r="E19" s="5">
        <v>10</v>
      </c>
      <c r="F19" s="6">
        <v>0.00088160098739310593</v>
      </c>
    </row>
    <row r="20" spans="1:6" ht="15">
      <c r="A20" s="4" t="s">
        <v>153</v>
      </c>
      <c r="B20" s="5">
        <v>2625</v>
      </c>
      <c r="C20" s="5">
        <v>2614</v>
      </c>
      <c r="D20" s="6">
        <v>0.99580952380952381</v>
      </c>
      <c r="E20" s="5">
        <v>11</v>
      </c>
      <c r="F20" s="6">
        <v>0.0041904761904761906</v>
      </c>
    </row>
    <row r="21" spans="1:6" ht="15">
      <c r="A21" s="4" t="s">
        <v>154</v>
      </c>
      <c r="B21" s="5">
        <v>9454</v>
      </c>
      <c r="C21" s="5">
        <v>9138</v>
      </c>
      <c r="D21" s="6">
        <v>0.96657499471123332</v>
      </c>
      <c r="E21" s="5">
        <v>316</v>
      </c>
      <c r="F21" s="6">
        <v>0.033425005288766657</v>
      </c>
    </row>
    <row r="22" spans="1:6" ht="15">
      <c r="A22" s="4" t="s">
        <v>155</v>
      </c>
      <c r="B22" s="5">
        <v>5698</v>
      </c>
      <c r="C22" s="5">
        <v>5693</v>
      </c>
      <c r="D22" s="6">
        <v>0.99912249912249917</v>
      </c>
      <c r="E22" s="5">
        <v>5</v>
      </c>
      <c r="F22" s="6">
        <v>0.00087750087750087754</v>
      </c>
    </row>
    <row r="23" spans="1:6" ht="15">
      <c r="A23" s="4" t="s">
        <v>156</v>
      </c>
      <c r="B23" s="5">
        <v>3762</v>
      </c>
      <c r="C23" s="5">
        <v>3677</v>
      </c>
      <c r="D23" s="6">
        <v>0.97740563530037228</v>
      </c>
      <c r="E23" s="5">
        <v>85</v>
      </c>
      <c r="F23" s="6">
        <v>0.022594364699627861</v>
      </c>
    </row>
    <row r="24" spans="1:6" ht="15">
      <c r="A24" s="4" t="s">
        <v>157</v>
      </c>
      <c r="B24" s="5">
        <v>6713</v>
      </c>
      <c r="C24" s="5">
        <v>6712</v>
      </c>
      <c r="D24" s="6">
        <v>0.99985103530463282</v>
      </c>
      <c r="E24" s="5">
        <v>1</v>
      </c>
      <c r="F24" s="6">
        <v>0.00014896469536719801</v>
      </c>
    </row>
    <row r="25" spans="1:6" ht="15">
      <c r="A25" s="4" t="s">
        <v>158</v>
      </c>
      <c r="B25" s="5">
        <v>12672</v>
      </c>
      <c r="C25" s="5">
        <v>12166</v>
      </c>
      <c r="D25" s="6">
        <v>0.96006944444444442</v>
      </c>
      <c r="E25" s="5">
        <v>506</v>
      </c>
      <c r="F25" s="6">
        <v>0.039930555555555552</v>
      </c>
    </row>
    <row r="26" spans="1:6" ht="15">
      <c r="A26" s="4" t="s">
        <v>159</v>
      </c>
      <c r="B26" s="5">
        <v>2499</v>
      </c>
      <c r="C26" s="5">
        <v>2495</v>
      </c>
      <c r="D26" s="6">
        <v>0.9983993597438976</v>
      </c>
      <c r="E26" s="5">
        <v>4</v>
      </c>
      <c r="F26" s="6">
        <v>0.0016006402561024411</v>
      </c>
    </row>
  </sheetData>
  <pageMargins left="0.7" right="0.7" top="0.75" bottom="0.75" header="0.3" footer="0.3"/>
  <pageSetup orientation="portrait" paperSize="9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a7377f5-0ce6-4c80-855c-e036363bd155}">
  <dimension ref="A1:F23"/>
  <sheetViews>
    <sheetView workbookViewId="0" topLeftCell="A1">
      <selection pane="topLeft" activeCell="A1" sqref="A1"/>
    </sheetView>
  </sheetViews>
  <sheetFormatPr defaultRowHeight="15"/>
  <cols>
    <col min="1" max="1" width="25" customWidth="1"/>
    <col min="2" max="2" width="25.2857142857143" customWidth="1"/>
    <col min="3" max="4" width="15.7142857142857" customWidth="1"/>
    <col min="5" max="5" width="17" customWidth="1"/>
    <col min="6" max="6" width="19.7142857142857" customWidth="1"/>
  </cols>
  <sheetData>
    <row r="1" spans="1:1" ht="18.75">
      <c r="A1" s="1" t="s">
        <v>5</v>
      </c>
    </row>
    <row r="2" spans="1:1" ht="15">
      <c r="A2" t="s">
        <v>1</v>
      </c>
    </row>
    <row r="3" spans="1:1" ht="15">
      <c r="A3" s="4" t="s">
        <v>33</v>
      </c>
    </row>
    <row r="4" spans="1:6" ht="15">
      <c r="A4" s="2" t="s">
        <v>16</v>
      </c>
      <c r="B4" s="2" t="s">
        <v>6</v>
      </c>
      <c r="C4" s="2" t="s">
        <v>7</v>
      </c>
      <c r="D4" s="2" t="s">
        <v>14</v>
      </c>
      <c r="E4" s="2" t="s">
        <v>8</v>
      </c>
      <c r="F4" s="2" t="s">
        <v>15</v>
      </c>
    </row>
    <row r="5" spans="1:6" ht="15">
      <c r="A5" t="s">
        <v>4</v>
      </c>
      <c r="B5" s="3">
        <f>SUM(B6:B42)</f>
        <v>164838</v>
      </c>
      <c r="C5" s="3">
        <f t="shared" si="0" ref="C5:E5">SUM(C6:C42)</f>
        <v>162296</v>
      </c>
      <c r="D5" s="3"/>
      <c r="E5" s="3">
        <f t="shared" si="0"/>
        <v>2542</v>
      </c>
      <c r="F5" s="3"/>
    </row>
    <row r="6" spans="1:6" ht="15">
      <c r="A6" s="4" t="s">
        <v>160</v>
      </c>
      <c r="B6" s="5">
        <v>32603</v>
      </c>
      <c r="C6" s="5">
        <v>32603</v>
      </c>
      <c r="D6" s="6">
        <v>1</v>
      </c>
      <c r="E6" s="5">
        <v>0</v>
      </c>
      <c r="F6" s="6">
        <v>0</v>
      </c>
    </row>
    <row r="7" spans="1:6" ht="15">
      <c r="A7" s="4" t="s">
        <v>161</v>
      </c>
      <c r="B7" s="5">
        <v>14542</v>
      </c>
      <c r="C7" s="5">
        <v>13982</v>
      </c>
      <c r="D7" s="6">
        <v>0.9614908540778434</v>
      </c>
      <c r="E7" s="5">
        <v>560</v>
      </c>
      <c r="F7" s="6">
        <v>0.038509145922156512</v>
      </c>
    </row>
    <row r="8" spans="1:6" ht="15">
      <c r="A8" s="4" t="s">
        <v>162</v>
      </c>
      <c r="B8" s="5">
        <v>17715</v>
      </c>
      <c r="C8" s="5">
        <v>17297</v>
      </c>
      <c r="D8" s="6">
        <v>0.97640417725091733</v>
      </c>
      <c r="E8" s="5">
        <v>418</v>
      </c>
      <c r="F8" s="6">
        <v>0.023595822749082701</v>
      </c>
    </row>
    <row r="9" spans="1:6" ht="15">
      <c r="A9" s="4" t="s">
        <v>163</v>
      </c>
      <c r="B9" s="5">
        <v>3882</v>
      </c>
      <c r="C9" s="5">
        <v>3852</v>
      </c>
      <c r="D9" s="6">
        <v>0.99227202472952092</v>
      </c>
      <c r="E9" s="5">
        <v>30</v>
      </c>
      <c r="F9" s="6">
        <v>0.0077279752704791354</v>
      </c>
    </row>
    <row r="10" spans="1:6" ht="15">
      <c r="A10" s="4" t="s">
        <v>164</v>
      </c>
      <c r="B10" s="5">
        <v>9632</v>
      </c>
      <c r="C10" s="5">
        <v>9357</v>
      </c>
      <c r="D10" s="6">
        <v>0.97144933554817281</v>
      </c>
      <c r="E10" s="5">
        <v>275</v>
      </c>
      <c r="F10" s="6">
        <v>0.028550664451827239</v>
      </c>
    </row>
    <row r="11" spans="1:6" ht="15">
      <c r="A11" s="4" t="s">
        <v>165</v>
      </c>
      <c r="B11" s="5">
        <v>9729</v>
      </c>
      <c r="C11" s="5">
        <v>9729</v>
      </c>
      <c r="D11" s="6">
        <v>1</v>
      </c>
      <c r="E11" s="5">
        <v>0</v>
      </c>
      <c r="F11" s="6">
        <v>0</v>
      </c>
    </row>
    <row r="12" spans="1:6" ht="15">
      <c r="A12" s="4" t="s">
        <v>166</v>
      </c>
      <c r="B12" s="5">
        <v>7997</v>
      </c>
      <c r="C12" s="5">
        <v>7997</v>
      </c>
      <c r="D12" s="6">
        <v>1</v>
      </c>
      <c r="E12" s="5">
        <v>0</v>
      </c>
      <c r="F12" s="6">
        <v>0</v>
      </c>
    </row>
    <row r="13" spans="1:6" ht="15">
      <c r="A13" s="4" t="s">
        <v>167</v>
      </c>
      <c r="B13" s="5">
        <v>3954</v>
      </c>
      <c r="C13" s="5">
        <v>3953</v>
      </c>
      <c r="D13" s="6">
        <v>0.9997470915528579</v>
      </c>
      <c r="E13" s="5">
        <v>1</v>
      </c>
      <c r="F13" s="6">
        <v>0.00025290844714213461</v>
      </c>
    </row>
    <row r="14" spans="1:6" ht="15">
      <c r="A14" s="4" t="s">
        <v>168</v>
      </c>
      <c r="B14" s="5">
        <v>3875</v>
      </c>
      <c r="C14" s="5">
        <v>3841</v>
      </c>
      <c r="D14" s="6">
        <v>0.99122580645161296</v>
      </c>
      <c r="E14" s="5">
        <v>34</v>
      </c>
      <c r="F14" s="6">
        <v>0.0087741935483870975</v>
      </c>
    </row>
    <row r="15" spans="1:6" ht="15">
      <c r="A15" s="4" t="s">
        <v>169</v>
      </c>
      <c r="B15" s="5">
        <v>7058</v>
      </c>
      <c r="C15" s="5">
        <v>7055</v>
      </c>
      <c r="D15" s="6">
        <v>0.99957495041088129</v>
      </c>
      <c r="E15" s="5">
        <v>3</v>
      </c>
      <c r="F15" s="6">
        <v>0.00042504958911873051</v>
      </c>
    </row>
    <row r="16" spans="1:6" ht="15">
      <c r="A16" s="4" t="s">
        <v>170</v>
      </c>
      <c r="B16" s="5">
        <v>6121</v>
      </c>
      <c r="C16" s="5">
        <v>6100</v>
      </c>
      <c r="D16" s="6">
        <v>0.99656918804116978</v>
      </c>
      <c r="E16" s="5">
        <v>21</v>
      </c>
      <c r="F16" s="6">
        <v>0.0034308119588302571</v>
      </c>
    </row>
    <row r="17" spans="1:6" ht="15">
      <c r="A17" s="4" t="s">
        <v>171</v>
      </c>
      <c r="B17" s="5">
        <v>4890</v>
      </c>
      <c r="C17" s="5">
        <v>4886</v>
      </c>
      <c r="D17" s="6">
        <v>0.9991820040899797</v>
      </c>
      <c r="E17" s="5">
        <v>4</v>
      </c>
      <c r="F17" s="6">
        <v>0.00081799591002044991</v>
      </c>
    </row>
    <row r="18" spans="1:6" ht="15">
      <c r="A18" s="4" t="s">
        <v>172</v>
      </c>
      <c r="B18" s="5">
        <v>7199</v>
      </c>
      <c r="C18" s="5">
        <v>7198</v>
      </c>
      <c r="D18" s="6">
        <v>0.99986109181830807</v>
      </c>
      <c r="E18" s="5">
        <v>1</v>
      </c>
      <c r="F18" s="6">
        <v>0.00013890818169190171</v>
      </c>
    </row>
    <row r="19" spans="1:6" ht="15">
      <c r="A19" s="4" t="s">
        <v>173</v>
      </c>
      <c r="B19" s="5">
        <v>10996</v>
      </c>
      <c r="C19" s="5">
        <v>10994</v>
      </c>
      <c r="D19" s="6">
        <v>0.9998181156784286</v>
      </c>
      <c r="E19" s="5">
        <v>2</v>
      </c>
      <c r="F19" s="6">
        <v>0.00018188432157148051</v>
      </c>
    </row>
    <row r="20" spans="1:6" ht="15">
      <c r="A20" s="4" t="s">
        <v>174</v>
      </c>
      <c r="B20" s="5">
        <v>7910</v>
      </c>
      <c r="C20" s="5">
        <v>7575</v>
      </c>
      <c r="D20" s="6">
        <v>0.95764854614412132</v>
      </c>
      <c r="E20" s="5">
        <v>335</v>
      </c>
      <c r="F20" s="6">
        <v>0.042351453855878643</v>
      </c>
    </row>
    <row r="21" spans="1:6" ht="15">
      <c r="A21" s="4" t="s">
        <v>175</v>
      </c>
      <c r="B21" s="5">
        <v>5467</v>
      </c>
      <c r="C21" s="5">
        <v>5430</v>
      </c>
      <c r="D21" s="6">
        <v>0.99323211999268335</v>
      </c>
      <c r="E21" s="5">
        <v>37</v>
      </c>
      <c r="F21" s="6">
        <v>0.0067678800073166269</v>
      </c>
    </row>
    <row r="22" spans="1:6" ht="15">
      <c r="A22" s="4" t="s">
        <v>176</v>
      </c>
      <c r="B22" s="5">
        <v>3831</v>
      </c>
      <c r="C22" s="5">
        <v>3213</v>
      </c>
      <c r="D22" s="6">
        <v>0.83868441660140958</v>
      </c>
      <c r="E22" s="5">
        <v>618</v>
      </c>
      <c r="F22" s="6">
        <v>0.16131558339859051</v>
      </c>
    </row>
    <row r="23" spans="1:6" ht="15">
      <c r="A23" s="4" t="s">
        <v>177</v>
      </c>
      <c r="B23" s="5">
        <v>7437</v>
      </c>
      <c r="C23" s="5">
        <v>7234</v>
      </c>
      <c r="D23" s="6">
        <v>0.97270404733091298</v>
      </c>
      <c r="E23" s="5">
        <v>203</v>
      </c>
      <c r="F23" s="6">
        <v>0.027295952669086999</v>
      </c>
    </row>
  </sheetData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Landsoversikt</vt:lpstr>
      <vt:lpstr>03 OSLO</vt:lpstr>
      <vt:lpstr>11 ROGALAND</vt:lpstr>
      <vt:lpstr>15 MØRE OG ROMSDAL</vt:lpstr>
      <vt:lpstr>18 NORDLAND</vt:lpstr>
      <vt:lpstr>21 SVALBARD</vt:lpstr>
      <vt:lpstr>31 ØSTFOLD</vt:lpstr>
      <vt:lpstr>32 AKERSHUS</vt:lpstr>
      <vt:lpstr>33 BUSKERUD</vt:lpstr>
      <vt:lpstr>34 INNLANDET</vt:lpstr>
      <vt:lpstr>39 VESTFOLD</vt:lpstr>
      <vt:lpstr>40 TELEMARK</vt:lpstr>
      <vt:lpstr>42 AGDER</vt:lpstr>
      <vt:lpstr>46 VESTLAND</vt:lpstr>
      <vt:lpstr>50 TRØNDELAG</vt:lpstr>
      <vt:lpstr>55 TROMS</vt:lpstr>
      <vt:lpstr>56 FINNMARK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Jørgen Øverland Jødal Pettersen</cp:lastModifiedBy>
  <dcterms:created xsi:type="dcterms:W3CDTF">2014-04-30T10:51:23Z</dcterms:created>
  <dcterms:modified xsi:type="dcterms:W3CDTF">2023-02-16T11:20:36Z</dcterms:modified>
  <cp:category/>
</cp:coreProperties>
</file>